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MARZO 2024\"/>
    </mc:Choice>
  </mc:AlternateContent>
  <xr:revisionPtr revIDLastSave="0" documentId="13_ncr:1_{DF25E6C0-CE7D-4DBF-8838-EA4096F2978D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MARZO 2024" sheetId="1" r:id="rId1"/>
  </sheets>
  <definedNames>
    <definedName name="_xlnm._FilterDatabase" localSheetId="0" hidden="1">'MARZO 2024'!$A$43:$G$67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A77" i="1"/>
  <c r="A78" i="1" s="1"/>
  <c r="A79" i="1" s="1"/>
  <c r="A80" i="1" s="1"/>
  <c r="A81" i="1" s="1"/>
  <c r="G67" i="1"/>
  <c r="G82" i="1" l="1"/>
  <c r="G38" i="1"/>
  <c r="G100" i="1" l="1"/>
</calcChain>
</file>

<file path=xl/sharedStrings.xml><?xml version="1.0" encoding="utf-8"?>
<sst xmlns="http://schemas.openxmlformats.org/spreadsheetml/2006/main" count="315" uniqueCount="177">
  <si>
    <t xml:space="preserve">NO. </t>
  </si>
  <si>
    <t>CONTRATO</t>
  </si>
  <si>
    <t xml:space="preserve">FECHA DE CONTRATO </t>
  </si>
  <si>
    <t>PUESTO</t>
  </si>
  <si>
    <t xml:space="preserve">NOMBRE </t>
  </si>
  <si>
    <t xml:space="preserve">UBICACIÓN </t>
  </si>
  <si>
    <t xml:space="preserve">Servicios Técnicos </t>
  </si>
  <si>
    <t xml:space="preserve">Subdirección Ejecutiva </t>
  </si>
  <si>
    <t xml:space="preserve">Comunicación </t>
  </si>
  <si>
    <t>Recursos Humanos</t>
  </si>
  <si>
    <t xml:space="preserve">Jhosselyn Sucelly Alfaro Barahona </t>
  </si>
  <si>
    <t>Fausto González Hernández</t>
  </si>
  <si>
    <t>Administrativo Financiero</t>
  </si>
  <si>
    <t>Profesionales Individuales en General</t>
  </si>
  <si>
    <t>Loida Rebeca Vásquez Zuleta</t>
  </si>
  <si>
    <t>Dirección Ejecutiva</t>
  </si>
  <si>
    <t>Byron René Pérez Aguilar</t>
  </si>
  <si>
    <t>Rolando Alvarez López</t>
  </si>
  <si>
    <t>Elfego Castellanos Gutiérrez</t>
  </si>
  <si>
    <t xml:space="preserve">Mynor Rene Zuñiga Mazariegos </t>
  </si>
  <si>
    <t>Transporte</t>
  </si>
  <si>
    <t>José David Samayoa Albizures</t>
  </si>
  <si>
    <t>Maira Aracely Sandoval Latín</t>
  </si>
  <si>
    <t xml:space="preserve">Antonio Waldemar Muñiz Rivas </t>
  </si>
  <si>
    <t>José Alfonso Pirir Cortez</t>
  </si>
  <si>
    <t>Inventarios</t>
  </si>
  <si>
    <t>Mirza Maciel Mejia Callejas</t>
  </si>
  <si>
    <t>Evaluación y Seguimiento</t>
  </si>
  <si>
    <t>Aarón Josue Garcia Rojas</t>
  </si>
  <si>
    <t xml:space="preserve">Gary Antonio Aguilar López </t>
  </si>
  <si>
    <t xml:space="preserve">Asesoria Juridica </t>
  </si>
  <si>
    <t xml:space="preserve">Mario Rene Marroquín Contreras </t>
  </si>
  <si>
    <t>TOTAL</t>
  </si>
  <si>
    <t>Julio Alberto Rodriguez Martinez</t>
  </si>
  <si>
    <t>Pedro Teret Mejia</t>
  </si>
  <si>
    <t>Rolando Arturo Herrera Ramazzini</t>
  </si>
  <si>
    <t>Limpieza del lago</t>
  </si>
  <si>
    <t>Luz Esmérita López Del Aguila</t>
  </si>
  <si>
    <t>Salvador Enrique Guerra Rosales</t>
  </si>
  <si>
    <t>Williams Roberto Urízar</t>
  </si>
  <si>
    <t>Reingenieria</t>
  </si>
  <si>
    <t>Jylian Osiris Hernández Soto</t>
  </si>
  <si>
    <t>Rigoberto Hernández Morales</t>
  </si>
  <si>
    <t>Aldo Josue Morales Aguilar</t>
  </si>
  <si>
    <t>Carlos Arturo Mancilla de Leon</t>
  </si>
  <si>
    <t xml:space="preserve">Marco Tulio Zamora Escobar </t>
  </si>
  <si>
    <t xml:space="preserve">Ruben Donis </t>
  </si>
  <si>
    <t>Byron Danilo Albizures Morales</t>
  </si>
  <si>
    <t xml:space="preserve">Control Ambiental </t>
  </si>
  <si>
    <t>Control Ambiental</t>
  </si>
  <si>
    <t>Edwin Alexis Canteros Archila</t>
  </si>
  <si>
    <t>Herbert Alejandro Ismatul Rejopachi</t>
  </si>
  <si>
    <t>Ferdiner Ulises González Ortíz</t>
  </si>
  <si>
    <t>Julio Roberto Juárez Pernillo</t>
  </si>
  <si>
    <t>Melanie Fraatz Mayorga</t>
  </si>
  <si>
    <t xml:space="preserve">Carol Delfina García García </t>
  </si>
  <si>
    <t xml:space="preserve">Pedro Miguel Mendizábal Crespo </t>
  </si>
  <si>
    <t>Educación Ambiental</t>
  </si>
  <si>
    <t xml:space="preserve">Heidy Jackeline Melchor Solorzano </t>
  </si>
  <si>
    <t>Ejecución de proyectos</t>
  </si>
  <si>
    <t>Sergio Hernan Poitán</t>
  </si>
  <si>
    <t>Sandra Elizabeth Chamale Chitic</t>
  </si>
  <si>
    <t>Rudy Francisco Argueta Velásquez</t>
  </si>
  <si>
    <t>Lourdes Emilsa Hernandez Bobadilla</t>
  </si>
  <si>
    <t xml:space="preserve">Giovanni Rudy Marroquin Santiso </t>
  </si>
  <si>
    <t>Christian Hernán Osorio Contreras</t>
  </si>
  <si>
    <t>Forestal</t>
  </si>
  <si>
    <t>Jeffrey Gerardo Rosales Garzaro</t>
  </si>
  <si>
    <t xml:space="preserve">Forestal </t>
  </si>
  <si>
    <t>Byron Eduardo Flores Reyes</t>
  </si>
  <si>
    <t>Ruth Magalí Grijalva Morales</t>
  </si>
  <si>
    <t xml:space="preserve">Claudio Benjamín Mijangos Borrayo </t>
  </si>
  <si>
    <t>Manuelito de Jesús Quiñonez Pineda</t>
  </si>
  <si>
    <t>Juan Antonio Hernandez Barrientos</t>
  </si>
  <si>
    <t>Agustin Chinchilla Dieguez</t>
  </si>
  <si>
    <t xml:space="preserve">TOTAL </t>
  </si>
  <si>
    <t>11130016-219-00-33-00-000-001-000-029-0115-11-0000-0000</t>
  </si>
  <si>
    <t>11130016-219-00-33-00-000-005-000-029-0115-11-0000-0000</t>
  </si>
  <si>
    <t>HONORARIOS</t>
  </si>
  <si>
    <t>Mercy Elizabeth Edelman Rivas</t>
  </si>
  <si>
    <t>Leea Blas Hale</t>
  </si>
  <si>
    <t>Franco Javier Jafet Alvarado Contreras</t>
  </si>
  <si>
    <t>Compras</t>
  </si>
  <si>
    <t>Paul Alejandro García Gutierrez</t>
  </si>
  <si>
    <t xml:space="preserve">Axel Gender Monge Ramos </t>
  </si>
  <si>
    <t xml:space="preserve">Mario René Grijalva Arias </t>
  </si>
  <si>
    <t>Mateo Obispo Morales Yax</t>
  </si>
  <si>
    <t>Eusvaldo Morales Marroquín</t>
  </si>
  <si>
    <t>Seguridad</t>
  </si>
  <si>
    <t>Sindy Nicté Garrido Figueroa</t>
  </si>
  <si>
    <t>Mantenimiento</t>
  </si>
  <si>
    <t>Desechos Líquidos</t>
  </si>
  <si>
    <t>Desechos Solidos</t>
  </si>
  <si>
    <t>Byron Nearly Catalán Cardona</t>
  </si>
  <si>
    <t>María Luisa Mayorga Mendez</t>
  </si>
  <si>
    <t>Servicios Profesionales</t>
  </si>
  <si>
    <t>Rubén Darío Vela González</t>
  </si>
  <si>
    <t>Esvin Ronaldo Ramirez Malín</t>
  </si>
  <si>
    <t>Camilo García Martínez</t>
  </si>
  <si>
    <t>María del Cielo Esquivel Selvas de López</t>
  </si>
  <si>
    <t>45-2024-029-AMSA</t>
  </si>
  <si>
    <t>39-2024-029-AMSA</t>
  </si>
  <si>
    <t>40-2024-029-AMSA</t>
  </si>
  <si>
    <t xml:space="preserve">Juan Diego Melgar Revolorio </t>
  </si>
  <si>
    <t>41-2024-029-AMSA</t>
  </si>
  <si>
    <t>42-2024-029-AMSA</t>
  </si>
  <si>
    <t>43-2024-029-AMSA</t>
  </si>
  <si>
    <t>46-2024-029-AMSA</t>
  </si>
  <si>
    <t>47-2024-029-AMSA</t>
  </si>
  <si>
    <t>48-2024-029-AMSA</t>
  </si>
  <si>
    <t>49-2024-029-AMSA</t>
  </si>
  <si>
    <t>50-2024-029-AMSA</t>
  </si>
  <si>
    <t>51-2024-029-AMSA</t>
  </si>
  <si>
    <t>52-2024-029-AMSA</t>
  </si>
  <si>
    <t>53-2024-029-AMSA</t>
  </si>
  <si>
    <t>54-2024-029-AMSA</t>
  </si>
  <si>
    <t>55-2024-029-AMSA</t>
  </si>
  <si>
    <t>56-2024-029-AMSA</t>
  </si>
  <si>
    <t>01-2024-029-AMSA</t>
  </si>
  <si>
    <t>07-2024-029-AMSA</t>
  </si>
  <si>
    <t>08-2024-029-AMSA</t>
  </si>
  <si>
    <t>05-2024-029-AMSA</t>
  </si>
  <si>
    <t>03-2024-029-AMSA</t>
  </si>
  <si>
    <t>04-2024-029-AMSA</t>
  </si>
  <si>
    <t>16-2024-029-AMSA</t>
  </si>
  <si>
    <t>17-2024-029-AMSA</t>
  </si>
  <si>
    <t>18-2024-029-AMSA</t>
  </si>
  <si>
    <t>19-2024-029-AMSA</t>
  </si>
  <si>
    <t>20-2024-029-AMSA</t>
  </si>
  <si>
    <t>33-2024-029-AMSA</t>
  </si>
  <si>
    <t>25-2024-029-AMSA</t>
  </si>
  <si>
    <t>24-2024-029-AMSA</t>
  </si>
  <si>
    <t>29-2024-029-AMSA</t>
  </si>
  <si>
    <t>11-2024-029-AMSA</t>
  </si>
  <si>
    <t>12-2024-029-AMSA</t>
  </si>
  <si>
    <t>13-2024-029-AMSA</t>
  </si>
  <si>
    <t>14-2024-029-AMSA</t>
  </si>
  <si>
    <t>15-2024-029-AMSA</t>
  </si>
  <si>
    <t>06-2024-029-AMSA</t>
  </si>
  <si>
    <t>22-2024-029-AMSA</t>
  </si>
  <si>
    <t>23-2024-029-AMSA</t>
  </si>
  <si>
    <t>36-2024-029-AMSA</t>
  </si>
  <si>
    <t>37-2024-029-AMSA</t>
  </si>
  <si>
    <t>38-2024-029-AMSA</t>
  </si>
  <si>
    <t>67-2024-029-AMSA</t>
  </si>
  <si>
    <t>68-2024-029-AMSA</t>
  </si>
  <si>
    <t>69-2024-029-AMSA</t>
  </si>
  <si>
    <t>74-2024-029-AMSA</t>
  </si>
  <si>
    <t>78-2024-029-AMSA</t>
  </si>
  <si>
    <t>79-2024-029-AMSA</t>
  </si>
  <si>
    <t>82-2024-029-AMSA</t>
  </si>
  <si>
    <t>81-2024-029-AMSA</t>
  </si>
  <si>
    <t>57-2024-029-AMSA</t>
  </si>
  <si>
    <t>58-2024-029-AMSA</t>
  </si>
  <si>
    <t>59-2024-029-AMSA</t>
  </si>
  <si>
    <t>60-2024-029-AMSA</t>
  </si>
  <si>
    <t>61-2024-029-AMSA</t>
  </si>
  <si>
    <t>62-2024-029-AMSA</t>
  </si>
  <si>
    <t>63-2024-029-AMSA</t>
  </si>
  <si>
    <t>65-2024-029-AMSA</t>
  </si>
  <si>
    <t>66-2024-029-AMSA</t>
  </si>
  <si>
    <t>73-2024-029-AMSA</t>
  </si>
  <si>
    <t>75-2024-029-AMSA</t>
  </si>
  <si>
    <t>76-2024-029-AMSA</t>
  </si>
  <si>
    <t>70-2024-029-AMSA</t>
  </si>
  <si>
    <t>21-2024-029-AMSA</t>
  </si>
  <si>
    <t>Jeimy Arely Obando Osorio</t>
  </si>
  <si>
    <t>77-2024-029-AMSA</t>
  </si>
  <si>
    <t>auditoria interna</t>
  </si>
  <si>
    <t>Juan Jesús Borrayo Sánchez</t>
  </si>
  <si>
    <t>72-2024-029-AMSA</t>
  </si>
  <si>
    <t>Sthefany Ludivina Fuentes</t>
  </si>
  <si>
    <t>10-2024-029-AMSA</t>
  </si>
  <si>
    <t>Gabriel Fong Mazariegos</t>
  </si>
  <si>
    <t>Desechos Liquidos y Sólidos</t>
  </si>
  <si>
    <t>Lisbeth Mirella Mendoza López de Alvarez</t>
  </si>
  <si>
    <t>83-2024-029-AMSA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</si>
</sst>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5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0" xfId="2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1" fillId="5" borderId="0" xfId="0" applyFont="1" applyFill="1"/>
    <xf numFmtId="0" fontId="7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4000000}"/>
    <cellStyle name="Normal_jacki 031-029-021-022_POR DIVISIÓN FUNCIONAL JACKI3 28-05-2010 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8" name="2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467475" y="2095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4</xdr:col>
      <xdr:colOff>51288</xdr:colOff>
      <xdr:row>58</xdr:row>
      <xdr:rowOff>0</xdr:rowOff>
    </xdr:from>
    <xdr:ext cx="133443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518763" y="203549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5" name="2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59" name="2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0" name="3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63" name="2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64" name="3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7" name="2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8" name="3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71" name="2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75" name="2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79" name="2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0" name="3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6" name="2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8" name="2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2" name="2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6" name="2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7" name="3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2" name="3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7" name="3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1" name="2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2" name="3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7" name="2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7" name="2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1" name="2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5" name="2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9" name="2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7" name="2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09" name="2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3" name="2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1" name="2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2" name="3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5" name="2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29" name="2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0" name="3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3" name="2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4" name="3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0" name="2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6" name="2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4" name="2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8" name="2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2" name="2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6" name="2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2" name="2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3" name="3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6" name="2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7" name="3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0" name="2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1" name="3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4" name="2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5" name="3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8" name="2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299" name="3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2" name="2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3" name="3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6" name="2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7" name="3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1" name="2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2" name="3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8" name="2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19" name="3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8" name="2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29" name="3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2" name="2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3" name="3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6" name="2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7" name="3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0" name="2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1" name="3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8" name="2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49" name="3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6" name="2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7" name="3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96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362" name="2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363" name="3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69" name="2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0" name="3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73" name="2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74" name="3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77" name="2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78" name="3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81" name="2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82" name="3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85" name="2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86" name="3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89" name="2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90" name="3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393" name="2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394" name="3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401" name="2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402" name="3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05" name="2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06" name="3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09" name="2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10" name="3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18" name="2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19" name="3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422" name="2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1" cy="264560"/>
    <xdr:sp macro="" textlink="">
      <xdr:nvSpPr>
        <xdr:cNvPr id="423" name="3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425" name="2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426" name="3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29" name="2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0" name="3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3" name="2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4" name="3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437" name="2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438" name="3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50" name="2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51" name="3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7" name="2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8" name="3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3" name="3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7" name="3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1" name="2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2" name="3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6" name="2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7" name="3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6" name="2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2" name="3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6" name="2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7" name="3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0" name="2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1" name="3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4" name="2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5" name="3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518" name="2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519" name="3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2" name="2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3" name="3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6" name="2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7" name="3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0" name="2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1" name="3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4" name="2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5" name="3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89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538" name="2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539" name="3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2" name="2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3" name="3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9" name="2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0" name="3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6" name="3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9" name="2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0" name="3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3" name="2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4" name="3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1" name="2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2" name="3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5" name="2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6" name="3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9" name="2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80" name="3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3" name="2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4" name="3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7" name="3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1" name="3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5" name="3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7" name="2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8" name="3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1" name="2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2" name="3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5" name="2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6" name="3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49" name="2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0" name="3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3" name="2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4" name="3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6</xdr:col>
      <xdr:colOff>506016</xdr:colOff>
      <xdr:row>1</xdr:row>
      <xdr:rowOff>0</xdr:rowOff>
    </xdr:from>
    <xdr:to>
      <xdr:col>6</xdr:col>
      <xdr:colOff>1330723</xdr:colOff>
      <xdr:row>3</xdr:row>
      <xdr:rowOff>303484</xdr:rowOff>
    </xdr:to>
    <xdr:pic>
      <xdr:nvPicPr>
        <xdr:cNvPr id="657" name="Imagen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75" y="0"/>
          <a:ext cx="824707" cy="70036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58" name="2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59" name="3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5" name="2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6" name="3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1" name="2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2" name="3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5" name="2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6" name="3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9" name="2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0" name="3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3" name="2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4" name="3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7" name="2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8" name="3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5" name="2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6" name="3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1" name="2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2" name="3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5" name="2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6" name="3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09" name="2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0" name="3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4" name="3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6</xdr:col>
      <xdr:colOff>470360</xdr:colOff>
      <xdr:row>39</xdr:row>
      <xdr:rowOff>49609</xdr:rowOff>
    </xdr:from>
    <xdr:to>
      <xdr:col>6</xdr:col>
      <xdr:colOff>1291829</xdr:colOff>
      <xdr:row>41</xdr:row>
      <xdr:rowOff>253538</xdr:rowOff>
    </xdr:to>
    <xdr:pic>
      <xdr:nvPicPr>
        <xdr:cNvPr id="718" name="Imagen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1219" y="18901172"/>
          <a:ext cx="821469" cy="739711"/>
        </a:xfrm>
        <a:prstGeom prst="rect">
          <a:avLst/>
        </a:prstGeom>
      </xdr:spPr>
    </xdr:pic>
    <xdr:clientData/>
  </xdr:twoCellAnchor>
  <xdr:twoCellAnchor editAs="oneCell">
    <xdr:from>
      <xdr:col>6</xdr:col>
      <xdr:colOff>456406</xdr:colOff>
      <xdr:row>68</xdr:row>
      <xdr:rowOff>19845</xdr:rowOff>
    </xdr:from>
    <xdr:to>
      <xdr:col>6</xdr:col>
      <xdr:colOff>1410097</xdr:colOff>
      <xdr:row>72</xdr:row>
      <xdr:rowOff>124556</xdr:rowOff>
    </xdr:to>
    <xdr:pic>
      <xdr:nvPicPr>
        <xdr:cNvPr id="722" name="Imagen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8750" y="23336251"/>
          <a:ext cx="953691" cy="858773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0" name="2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6" name="3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2" name="3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5" name="2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6" name="3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3" name="2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4" name="3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7" name="2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1" name="2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5" name="2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6" name="3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9" name="2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0" name="3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7" name="3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1" name="2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2" name="3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5" name="2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6" name="3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9" name="2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0" name="3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3" name="2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4" name="3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1" name="2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2" name="3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5" name="2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6" name="3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18</xdr:row>
      <xdr:rowOff>0</xdr:rowOff>
    </xdr:from>
    <xdr:to>
      <xdr:col>4</xdr:col>
      <xdr:colOff>190500</xdr:colOff>
      <xdr:row>18</xdr:row>
      <xdr:rowOff>266700</xdr:rowOff>
    </xdr:to>
    <xdr:sp macro="" textlink="">
      <xdr:nvSpPr>
        <xdr:cNvPr id="799" name="Cuadro de texto 10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190500</xdr:colOff>
      <xdr:row>18</xdr:row>
      <xdr:rowOff>266700</xdr:rowOff>
    </xdr:to>
    <xdr:sp macro="" textlink="">
      <xdr:nvSpPr>
        <xdr:cNvPr id="800" name="Cuadro de texto 10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190500</xdr:colOff>
      <xdr:row>18</xdr:row>
      <xdr:rowOff>266700</xdr:rowOff>
    </xdr:to>
    <xdr:sp macro="" textlink="">
      <xdr:nvSpPr>
        <xdr:cNvPr id="801" name="Cuadro de texto 10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3" name="3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09" name="2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0" name="3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7" name="2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8" name="3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39" name="2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0" name="3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843" name="Cuadro de texto 10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844" name="Cuadro de texto 10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266700</xdr:rowOff>
    </xdr:to>
    <xdr:sp macro="" textlink="">
      <xdr:nvSpPr>
        <xdr:cNvPr id="845" name="Cuadro de texto 10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6" name="2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7" name="3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0" name="2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1" name="3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4" name="2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5" name="3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58" name="2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59" name="3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2" name="2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3" name="3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7" name="3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0" name="2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1" name="3 CuadroTexto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7" name="2 CuadroTexto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8" name="3 CuadroTexto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3" name="2 CuadroTexto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4" name="3 CuadroTexto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7" name="2 CuadroTexto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8" name="3 CuadroTexto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1" name="2 CuadroTexto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2" name="3 CuadroTexto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5" name="2 CuadroTexto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6" name="3 CuadroTexto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899" name="2 CuadroTexto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0" name="3 CuadroTexto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3" name="2 CuadroTexto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4" name="3 CuadroTexto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7" name="2 CuadroTexto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8" name="3 CuadroTexto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23</xdr:row>
      <xdr:rowOff>0</xdr:rowOff>
    </xdr:from>
    <xdr:to>
      <xdr:col>4</xdr:col>
      <xdr:colOff>190500</xdr:colOff>
      <xdr:row>23</xdr:row>
      <xdr:rowOff>266700</xdr:rowOff>
    </xdr:to>
    <xdr:sp macro="" textlink="">
      <xdr:nvSpPr>
        <xdr:cNvPr id="911" name="Cuadro de texto 10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190500</xdr:colOff>
      <xdr:row>23</xdr:row>
      <xdr:rowOff>266700</xdr:rowOff>
    </xdr:to>
    <xdr:sp macro="" textlink="">
      <xdr:nvSpPr>
        <xdr:cNvPr id="912" name="Cuadro de texto 10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4" name="2 CuadroTexto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5" name="3 CuadroTexto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7" name="2 CuadroTexto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8" name="3 CuadroTexto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1" name="2 CuadroTexto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2" name="3 CuadroTexto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6" name="3 CuadroTexto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39" name="2 CuadroTexto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0" name="3 CuadroTexto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3" name="2 CuadroTexto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4" name="3 CuadroTexto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8" name="3 CuadroTexto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1" name="2 CuadroTexto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2" name="3 CuadroTexto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55" name="2 CuadroTexto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56" name="3 CuadroTexto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2" name="2 CuadroTexto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3" name="3 CuadroTexto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2" name="2 CuadroTexto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3" name="3 CuadroTexto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6" name="2 CuadroTexto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7" name="3 CuadroTexto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0" name="2 CuadroTexto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1" name="3 CuadroTexto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4" name="2 CuadroTexto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5" name="3 CuadroTexto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3" name="3 CuadroTexto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28</xdr:row>
      <xdr:rowOff>0</xdr:rowOff>
    </xdr:from>
    <xdr:to>
      <xdr:col>4</xdr:col>
      <xdr:colOff>190500</xdr:colOff>
      <xdr:row>28</xdr:row>
      <xdr:rowOff>266700</xdr:rowOff>
    </xdr:to>
    <xdr:sp macro="" textlink="">
      <xdr:nvSpPr>
        <xdr:cNvPr id="996" name="Cuadro de texto 107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190500</xdr:colOff>
      <xdr:row>28</xdr:row>
      <xdr:rowOff>266700</xdr:rowOff>
    </xdr:to>
    <xdr:sp macro="" textlink="">
      <xdr:nvSpPr>
        <xdr:cNvPr id="997" name="Cuadro de texto 108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190500</xdr:colOff>
      <xdr:row>28</xdr:row>
      <xdr:rowOff>266700</xdr:rowOff>
    </xdr:to>
    <xdr:sp macro="" textlink="">
      <xdr:nvSpPr>
        <xdr:cNvPr id="998" name="Cuadro de texto 109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999" name="2 CuadroTexto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0" name="3 CuadroTexto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3" name="3 CuadroTexto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7" name="3 CuadroTexto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1" name="3 CuadroTexto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5" name="3 CuadroTex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29" name="3 CuadroTex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3" name="3 CuadroText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2" name="2 CuadroText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3" name="3 CuadroTexto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8" name="2 CuadroTexto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69" name="3 CuadroTexto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8" name="2 CuadroTexto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89" name="3 CuadroText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2" name="2 CuadroTexto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3" name="3 CuadroTexto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1096" name="Cuadro de texto 10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1097" name="Cuadro de texto 108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266700</xdr:rowOff>
    </xdr:to>
    <xdr:sp macro="" textlink="">
      <xdr:nvSpPr>
        <xdr:cNvPr id="1098" name="Cuadro de texto 109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099" name="2 CuadroTexto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0" name="3 CuadroText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3" name="2 CuadroText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4" name="3 CuadroText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7" name="2 CuadroTexto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8" name="3 CuadroTexto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1" name="2 CuadroTexto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2" name="3 CuadroTexto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8" name="2 CuadroTexto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19" name="3 CuadroTexto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4" name="2 CuadroTexto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5" name="3 CuadroText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8" name="2 CuadroTexto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29" name="3 CuadroTexto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2" name="2 CuadroTexto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3" name="3 CuadroTexto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0" name="2 CuadroText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1" name="3 CuadroTexto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4" name="2 CuadroTexto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5" name="3 CuadroTexto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8" name="2 CuadroText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49" name="3 CuadroTexto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152" name="Cuadro de texto 10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153" name="Cuadro de texto 10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154" name="Cuadro de texto 10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56" name="3 CuadroTexto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0" name="3 CuadroTexto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3" name="2 CuadroTexto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4" name="3 CuadroTexto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7" name="2 CuadroTexto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8" name="3 CuadroTexto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0" name="2 CuadroTexto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1" name="3 CuadroTexto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4" name="2 CuadroTexto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5" name="3 CuadroTexto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8" name="2 CuadroTexto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89" name="3 CuadroTexto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2" name="2 CuadroTexto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3" name="3 CuadroTexto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6" name="2 CuadroTexto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7" name="3 CuadroTexto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0" name="2 CuadroTexto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1" name="3 CuadroTexto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4" name="2 CuadroTexto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5" name="3 CuadroTexto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1" name="2 CuadroTexto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2" name="3 CuadroTexto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4" name="2 CuadroTexto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5" name="3 CuadroText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8" name="2 CuadroText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29" name="3 CuadroText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2" name="2 CuadroText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3" name="3 CuadroText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6" name="2 CuadroText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7" name="3 CuadroText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0" name="2 CuadroText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1" name="3 CuadroText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4" name="2 CuadroText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5" name="3 CuadroText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8" name="2 CuadroText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49" name="3 CuadroText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252" name="Cuadro de texto 10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253" name="Cuadro de texto 10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266700</xdr:rowOff>
    </xdr:to>
    <xdr:sp macro="" textlink="">
      <xdr:nvSpPr>
        <xdr:cNvPr id="1254" name="Cuadro de texto 109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5" name="2 CuadroText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6" name="3 CuadroText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4" name="2 CuadroText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5" name="3 CuadroTexto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0" name="2 CuadroTexto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1" name="3 CuadroTexto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4" name="2 CuadroTexto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5" name="3 CuadroTexto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8" name="2 CuadroTexto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89" name="3 CuadroTexto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2" name="2 CuadroTexto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3" name="3 CuadroTexto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6" name="2 CuadroTexto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7" name="3 CuadroTexto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0" name="2 CuadroTexto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1" name="3 CuadroTexto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4" name="2 CuadroTexto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5" name="3 CuadroTexto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8" name="2 CuadroTexto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09" name="3 CuadroTexto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1" name="2 CuadroTexto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2" name="3 CuadroTexto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6" name="3 CuadroTexto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0" name="3 CuadroTexto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4" name="3 CuadroTexto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2" name="3 CuadroTexto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6" name="3 CuadroTexto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6" name="2 CuadroTexto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7" name="3 CuadroTexto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2" name="2 CuadroTexto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3" name="3 CuadroTexto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6" name="2 CuadroTexto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7" name="3 CuadroTexto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0" name="2 CuadroTexto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1" name="3 CuadroTexto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4" name="2 CuadroTexto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5" name="3 CuadroTexto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8" name="2 CuadroTexto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79" name="3 CuadroTexto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2" name="2 CuadroTexto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3" name="3 CuadroTexto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6" name="2 CuadroTexto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7" name="3 CuadroTexto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1" name="2 CuadroTexto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2" name="3 CuadroTexto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4" name="2 CuadroTexto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5" name="3 CuadroTexto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8" name="2 CuadroTexto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2" name="2 CuadroTexto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3" name="3 CuadroTexto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6" name="2 CuadroTexto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7" name="3 CuadroTexto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0" name="2 CuadroTexto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1" name="3 CuadroTexto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4" name="2 CuadroTexto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5" name="3 CuadroTexto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8" name="2 CuadroTexto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69" name="3 CuadroTexto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2" name="2 CuadroTexto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3" name="3 CuadroTexto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79" name="2 CuadroTexto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0" name="3 CuadroTexto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5" name="2 CuadroTexto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6" name="3 CuadroTexto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89" name="2 CuadroTexto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0" name="3 CuadroTexto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3" name="2 CuadroTexto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4" name="3 CuadroTexto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7" name="2 CuadroTexto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8" name="3 CuadroTexto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5" name="2 CuadroTexto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6" name="3 CuadroTexto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0" name="3 CuadroTexto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3" name="2 CuadroTexto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4" name="3 CuadroTexto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0" name="2 CuadroTexto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1" name="3 CuadroTexto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6" name="2 CuadroTexto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7" name="3 CuadroTexto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0" name="2 CuadroTexto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1" name="3 CuadroTexto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4" name="2 CuadroTexto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5" name="3 CuadroTexto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8" name="2 CuadroTexto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39" name="3 CuadroTexto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2" name="2 CuadroTexto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3" name="3 CuadroTexto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6" name="2 CuadroTexto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7" name="3 CuadroTexto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0" name="2 CuadroTexto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1" name="3 CuadroTexto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4" name="2 CuadroTexto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5" name="3 CuadroTexto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1" name="2 CuadroTexto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2" name="3 CuadroTexto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8" name="3 CuadroTexto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1" name="2 CuadroTexto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2" name="3 CuadroTexto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6" name="3 CuadroTexto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79" name="2 CuadroTexto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0" name="3 CuadroTexto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3" name="2 CuadroTexto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4" name="3 CuadroTexto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7" name="2 CuadroTexto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8" name="3 CuadroTexto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1" name="2 CuadroTexto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2" name="3 CuadroTexto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5" name="2 CuadroTexto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6" name="3 CuadroTexto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2" name="2 CuadroTexto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3" name="3 CuadroTexto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6" name="2 CuadroTexto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7" name="3 CuadroTexto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0" name="2 CuadroTexto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1" name="3 CuadroTexto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4" name="2 CuadroTexto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5" name="3 CuadroTexto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8" name="2 CuadroTexto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29" name="3 CuadroTexto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3" name="3 CuadroTexto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6" name="2 CuadroTex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7" name="3 CuadroTex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49" name="2 CuadroTexto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0" name="3 CuadroTexto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3" name="2 CuadroTexto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4" name="3 CuadroTexto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7" name="2 CuadroTexto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8" name="3 CuadroTexto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1" name="2 CuadroTexto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2" name="3 CuadroTexto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6" name="3 CuadroTexto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69" name="2 CuadroTexto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0" name="3 CuadroTexto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3" name="2 CuadroTexto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4" name="3 CuadroTexto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8" name="3 CuadroTexto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4" name="2 CuadroTexto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5" name="3 CuadroTexto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0" name="2 CuadroTexto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1" name="3 CuadroTexto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4" name="2 CuadroTexto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5" name="3 CuadroTexto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8" name="2 CuadroTexto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9" name="3 CuadroTexto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2" name="2 CuadroTexto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3" name="3 CuadroTexto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6" name="2 CuadroTexto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7" name="3 CuadroTexto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0" name="2 CuadroTexto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1" name="3 CuadroTexto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4" name="2 CuadroTexto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5" name="3 CuadroTexto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19" name="3 CuadroTexto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1" name="2 CuadroTexto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2" name="3 CuadroTexto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5" name="2 CuadroTexto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6" name="3 CuadroTexto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39" name="2 CuadroTexto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0" name="3 CuadroTexto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3" name="2 CuadroTexto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4" name="3 CuadroTexto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7" name="2 CuadroTexto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8" name="3 CuadroTexto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1" name="2 CuadroTexto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2" name="3 CuadroTexto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5" name="2 CuadroTexto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6" name="3 CuadroTexto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4</xdr:col>
      <xdr:colOff>0</xdr:colOff>
      <xdr:row>36</xdr:row>
      <xdr:rowOff>0</xdr:rowOff>
    </xdr:from>
    <xdr:to>
      <xdr:col>4</xdr:col>
      <xdr:colOff>190500</xdr:colOff>
      <xdr:row>36</xdr:row>
      <xdr:rowOff>266700</xdr:rowOff>
    </xdr:to>
    <xdr:sp macro="" textlink="">
      <xdr:nvSpPr>
        <xdr:cNvPr id="1759" name="Cuadro de texto 107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190500</xdr:colOff>
      <xdr:row>36</xdr:row>
      <xdr:rowOff>266700</xdr:rowOff>
    </xdr:to>
    <xdr:sp macro="" textlink="">
      <xdr:nvSpPr>
        <xdr:cNvPr id="1760" name="Cuadro de texto 108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190500</xdr:colOff>
      <xdr:row>36</xdr:row>
      <xdr:rowOff>266700</xdr:rowOff>
    </xdr:to>
    <xdr:sp macro="" textlink="">
      <xdr:nvSpPr>
        <xdr:cNvPr id="1761" name="Cuadro de texto 109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190500</xdr:colOff>
      <xdr:row>36</xdr:row>
      <xdr:rowOff>266700</xdr:rowOff>
    </xdr:to>
    <xdr:sp macro="" textlink="">
      <xdr:nvSpPr>
        <xdr:cNvPr id="1762" name="Cuadro de texto 110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1763" name="2 CuadroTexto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1764" name="3 CuadroTexto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7" name="2 CuadroTexto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8" name="3 CuadroTexto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2" name="2 CuadroTexto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3" name="3 CuadroTexto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76" name="2 CuadroTexto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77" name="3 CuadroTexto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89" name="2 CuadroTexto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0" name="3 CuadroTexto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4" name="3 CuadroTexto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7" name="2 CuadroTexto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8" name="3 CuadroTexto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1" name="2 CuadroTexto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2" name="3 CuadroTexto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5" name="2 CuadroTexto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6" name="3 CuadroTexto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09" name="2 CuadroText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0" name="3 CuadroTexto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3" name="2 CuadroTexto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4" name="3 CuadroTexto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7" name="2 CuadroTexto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8" name="3 CuadroTexto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4" name="2 CuadroTexto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5" name="3 CuadroTexto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0" name="2 CuadroTexto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1" name="3 CuadroTexto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5" name="3 CuadroTexto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39" name="3 CuadroTexto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2" name="2 CuadroTexto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3" name="3 CuadroTexto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7" name="3 CuadroTexto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0" name="2 CuadroTexto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1" name="3 CuadroTexto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4" name="2 CuadroTexto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5" name="3 CuadroTexto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8" name="2 CuadroTexto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59" name="3 CuadroTexto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5" name="2 CuadroTexto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6" name="3 CuadroTexto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1" name="2 CuadroTexto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2" name="3 CuadroTexto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5" name="2 CuadroTexto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6" name="3 CuadroTexto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79" name="2 CuadroTexto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0" name="3 CuadroTexto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4" name="3 CuadroTexto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7" name="2 CuadroTexto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8" name="3 CuadroTexto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1" name="2 CuadroTexto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2" name="3 CuadroTexto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6" name="3 CuadroTexto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899" name="2 CuadroTexto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0" name="3 CuadroTexto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6" name="2 CuadroTexto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7" name="3 CuadroTexto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2" name="2 CuadroText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3" name="3 CuadroTexto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6" name="2 CuadroText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7" name="3 CuadroTexto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0" name="2 CuadroTexto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1" name="3 CuadroTexto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4" name="2 CuadroTexto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5" name="3 CuadroTexto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8" name="2 CuadroTexto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29" name="3 CuadroTexto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2" name="2 CuadroTexto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3" name="3 CuadroTexto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7" name="3 CuadroTexto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314325</xdr:colOff>
      <xdr:row>0</xdr:row>
      <xdr:rowOff>0</xdr:rowOff>
    </xdr:from>
    <xdr:to>
      <xdr:col>2</xdr:col>
      <xdr:colOff>1642639</xdr:colOff>
      <xdr:row>3</xdr:row>
      <xdr:rowOff>400057</xdr:rowOff>
    </xdr:to>
    <xdr:pic>
      <xdr:nvPicPr>
        <xdr:cNvPr id="1940" name="Imagen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0"/>
          <a:ext cx="3533775" cy="999831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</xdr:colOff>
      <xdr:row>38</xdr:row>
      <xdr:rowOff>0</xdr:rowOff>
    </xdr:from>
    <xdr:to>
      <xdr:col>2</xdr:col>
      <xdr:colOff>1341921</xdr:colOff>
      <xdr:row>42</xdr:row>
      <xdr:rowOff>5451</xdr:rowOff>
    </xdr:to>
    <xdr:pic>
      <xdr:nvPicPr>
        <xdr:cNvPr id="1941" name="Imagen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" y="15675429"/>
          <a:ext cx="3546278" cy="998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122465</xdr:rowOff>
    </xdr:from>
    <xdr:to>
      <xdr:col>2</xdr:col>
      <xdr:colOff>1328314</xdr:colOff>
      <xdr:row>73</xdr:row>
      <xdr:rowOff>155129</xdr:rowOff>
    </xdr:to>
    <xdr:pic>
      <xdr:nvPicPr>
        <xdr:cNvPr id="1942" name="Imagen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7146251"/>
          <a:ext cx="3546278" cy="998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J101"/>
  <sheetViews>
    <sheetView showGridLines="0" tabSelected="1" zoomScale="64" zoomScaleNormal="64" zoomScaleSheetLayoutView="91" workbookViewId="0">
      <selection activeCell="D6" sqref="D6"/>
    </sheetView>
  </sheetViews>
  <sheetFormatPr baseColWidth="10" defaultColWidth="11.5546875" defaultRowHeight="15" x14ac:dyDescent="0.25"/>
  <cols>
    <col min="1" max="1" width="12" style="18" bestFit="1" customWidth="1"/>
    <col min="2" max="2" width="21.109375" style="18" bestFit="1" customWidth="1"/>
    <col min="3" max="3" width="31.6640625" style="18" bestFit="1" customWidth="1"/>
    <col min="4" max="4" width="39.33203125" style="18" bestFit="1" customWidth="1"/>
    <col min="5" max="5" width="43.109375" style="20" bestFit="1" customWidth="1"/>
    <col min="6" max="6" width="41.5546875" style="18" bestFit="1" customWidth="1"/>
    <col min="7" max="7" width="22.44140625" style="21" bestFit="1" customWidth="1"/>
    <col min="8" max="62" width="11.44140625" style="17" customWidth="1"/>
    <col min="63" max="16384" width="11.5546875" style="18"/>
  </cols>
  <sheetData>
    <row r="2" spans="1:7" ht="15.6" x14ac:dyDescent="0.25">
      <c r="A2" s="40"/>
      <c r="B2" s="40"/>
      <c r="C2" s="40"/>
      <c r="D2" s="40"/>
      <c r="E2" s="40"/>
      <c r="F2" s="40"/>
      <c r="G2" s="40"/>
    </row>
    <row r="3" spans="1:7" ht="15.6" x14ac:dyDescent="0.25">
      <c r="A3" s="41"/>
      <c r="B3" s="41"/>
      <c r="C3" s="41"/>
      <c r="D3" s="41"/>
      <c r="E3" s="41"/>
      <c r="F3" s="41"/>
      <c r="G3" s="41"/>
    </row>
    <row r="4" spans="1:7" ht="48" customHeight="1" x14ac:dyDescent="0.25">
      <c r="A4" s="5"/>
      <c r="B4" s="5"/>
      <c r="C4" s="45" t="s">
        <v>76</v>
      </c>
      <c r="D4" s="45"/>
      <c r="E4" s="45"/>
      <c r="F4" s="45"/>
      <c r="G4" s="5"/>
    </row>
    <row r="5" spans="1:7" ht="38.2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3" t="s">
        <v>4</v>
      </c>
      <c r="F5" s="9" t="s">
        <v>5</v>
      </c>
      <c r="G5" s="9" t="s">
        <v>78</v>
      </c>
    </row>
    <row r="6" spans="1:7" s="17" customFormat="1" ht="35.1" customHeight="1" x14ac:dyDescent="0.25">
      <c r="A6" s="22">
        <v>1</v>
      </c>
      <c r="B6" s="3" t="s">
        <v>119</v>
      </c>
      <c r="C6" s="23">
        <v>45294</v>
      </c>
      <c r="D6" s="24" t="s">
        <v>13</v>
      </c>
      <c r="E6" s="22" t="s">
        <v>23</v>
      </c>
      <c r="F6" s="22" t="s">
        <v>15</v>
      </c>
      <c r="G6" s="25">
        <v>14000</v>
      </c>
    </row>
    <row r="7" spans="1:7" s="17" customFormat="1" ht="35.1" customHeight="1" x14ac:dyDescent="0.25">
      <c r="A7" s="22">
        <v>2</v>
      </c>
      <c r="B7" s="3" t="s">
        <v>176</v>
      </c>
      <c r="C7" s="23">
        <v>45365</v>
      </c>
      <c r="D7" s="24" t="s">
        <v>13</v>
      </c>
      <c r="E7" s="22" t="s">
        <v>175</v>
      </c>
      <c r="F7" s="22" t="s">
        <v>15</v>
      </c>
      <c r="G7" s="25">
        <v>5854.84</v>
      </c>
    </row>
    <row r="8" spans="1:7" s="17" customFormat="1" ht="35.1" customHeight="1" x14ac:dyDescent="0.25">
      <c r="A8" s="22">
        <v>3</v>
      </c>
      <c r="B8" s="24" t="s">
        <v>120</v>
      </c>
      <c r="C8" s="23">
        <v>45294</v>
      </c>
      <c r="D8" s="24" t="s">
        <v>13</v>
      </c>
      <c r="E8" s="26" t="s">
        <v>169</v>
      </c>
      <c r="F8" s="22" t="s">
        <v>8</v>
      </c>
      <c r="G8" s="27">
        <v>11000</v>
      </c>
    </row>
    <row r="9" spans="1:7" s="17" customFormat="1" ht="35.1" customHeight="1" x14ac:dyDescent="0.25">
      <c r="A9" s="22">
        <v>4</v>
      </c>
      <c r="B9" s="24" t="s">
        <v>150</v>
      </c>
      <c r="C9" s="23">
        <v>45294</v>
      </c>
      <c r="D9" s="22" t="s">
        <v>6</v>
      </c>
      <c r="E9" s="16" t="s">
        <v>11</v>
      </c>
      <c r="F9" s="28" t="s">
        <v>12</v>
      </c>
      <c r="G9" s="27">
        <v>5000</v>
      </c>
    </row>
    <row r="10" spans="1:7" s="17" customFormat="1" ht="35.1" customHeight="1" x14ac:dyDescent="0.25">
      <c r="A10" s="22">
        <v>5</v>
      </c>
      <c r="B10" s="3" t="s">
        <v>100</v>
      </c>
      <c r="C10" s="23">
        <v>45294</v>
      </c>
      <c r="D10" s="22" t="s">
        <v>6</v>
      </c>
      <c r="E10" s="16" t="s">
        <v>94</v>
      </c>
      <c r="F10" s="28" t="s">
        <v>9</v>
      </c>
      <c r="G10" s="27">
        <v>6000</v>
      </c>
    </row>
    <row r="11" spans="1:7" s="17" customFormat="1" ht="35.1" customHeight="1" x14ac:dyDescent="0.25">
      <c r="A11" s="22">
        <v>6</v>
      </c>
      <c r="B11" s="24" t="s">
        <v>106</v>
      </c>
      <c r="C11" s="23">
        <v>45294</v>
      </c>
      <c r="D11" s="22" t="s">
        <v>6</v>
      </c>
      <c r="E11" s="22" t="s">
        <v>10</v>
      </c>
      <c r="F11" s="28" t="s">
        <v>15</v>
      </c>
      <c r="G11" s="27">
        <v>10000</v>
      </c>
    </row>
    <row r="12" spans="1:7" s="17" customFormat="1" ht="35.1" customHeight="1" x14ac:dyDescent="0.25">
      <c r="A12" s="22">
        <v>7</v>
      </c>
      <c r="B12" s="24" t="s">
        <v>107</v>
      </c>
      <c r="C12" s="23">
        <v>45294</v>
      </c>
      <c r="D12" s="22" t="s">
        <v>6</v>
      </c>
      <c r="E12" s="22" t="s">
        <v>21</v>
      </c>
      <c r="F12" s="22" t="s">
        <v>7</v>
      </c>
      <c r="G12" s="27">
        <v>5000</v>
      </c>
    </row>
    <row r="13" spans="1:7" s="17" customFormat="1" ht="35.1" customHeight="1" x14ac:dyDescent="0.25">
      <c r="A13" s="22">
        <v>8</v>
      </c>
      <c r="B13" s="24" t="s">
        <v>138</v>
      </c>
      <c r="C13" s="23">
        <v>45294</v>
      </c>
      <c r="D13" s="22" t="s">
        <v>95</v>
      </c>
      <c r="E13" s="22" t="s">
        <v>79</v>
      </c>
      <c r="F13" s="22" t="s">
        <v>7</v>
      </c>
      <c r="G13" s="25">
        <v>6000</v>
      </c>
    </row>
    <row r="14" spans="1:7" s="17" customFormat="1" ht="35.1" customHeight="1" x14ac:dyDescent="0.25">
      <c r="A14" s="22">
        <v>9</v>
      </c>
      <c r="B14" s="24" t="s">
        <v>102</v>
      </c>
      <c r="C14" s="23">
        <v>45294</v>
      </c>
      <c r="D14" s="24" t="s">
        <v>13</v>
      </c>
      <c r="E14" s="16" t="s">
        <v>14</v>
      </c>
      <c r="F14" s="28" t="s">
        <v>9</v>
      </c>
      <c r="G14" s="27">
        <v>11000</v>
      </c>
    </row>
    <row r="15" spans="1:7" s="17" customFormat="1" ht="35.1" customHeight="1" x14ac:dyDescent="0.25">
      <c r="A15" s="22">
        <v>10</v>
      </c>
      <c r="B15" s="24" t="s">
        <v>142</v>
      </c>
      <c r="C15" s="23">
        <v>45294</v>
      </c>
      <c r="D15" s="24" t="s">
        <v>13</v>
      </c>
      <c r="E15" s="16" t="s">
        <v>96</v>
      </c>
      <c r="F15" s="22" t="s">
        <v>7</v>
      </c>
      <c r="G15" s="27">
        <v>10000</v>
      </c>
    </row>
    <row r="16" spans="1:7" s="17" customFormat="1" ht="35.1" customHeight="1" x14ac:dyDescent="0.25">
      <c r="A16" s="22">
        <v>11</v>
      </c>
      <c r="B16" s="3" t="s">
        <v>105</v>
      </c>
      <c r="C16" s="23">
        <v>45294</v>
      </c>
      <c r="D16" s="22" t="s">
        <v>6</v>
      </c>
      <c r="E16" s="22" t="s">
        <v>16</v>
      </c>
      <c r="F16" s="28" t="s">
        <v>15</v>
      </c>
      <c r="G16" s="29">
        <v>7500</v>
      </c>
    </row>
    <row r="17" spans="1:7" s="17" customFormat="1" ht="35.1" customHeight="1" x14ac:dyDescent="0.25">
      <c r="A17" s="22">
        <v>12</v>
      </c>
      <c r="B17" s="3" t="s">
        <v>109</v>
      </c>
      <c r="C17" s="23">
        <v>45294</v>
      </c>
      <c r="D17" s="22" t="s">
        <v>6</v>
      </c>
      <c r="E17" s="22" t="s">
        <v>33</v>
      </c>
      <c r="F17" s="28" t="s">
        <v>90</v>
      </c>
      <c r="G17" s="29">
        <v>7000</v>
      </c>
    </row>
    <row r="18" spans="1:7" s="17" customFormat="1" ht="35.1" customHeight="1" x14ac:dyDescent="0.25">
      <c r="A18" s="22">
        <v>13</v>
      </c>
      <c r="B18" s="3" t="s">
        <v>132</v>
      </c>
      <c r="C18" s="23">
        <v>45294</v>
      </c>
      <c r="D18" s="22" t="s">
        <v>6</v>
      </c>
      <c r="E18" s="22" t="s">
        <v>29</v>
      </c>
      <c r="F18" s="28" t="s">
        <v>30</v>
      </c>
      <c r="G18" s="29">
        <v>5000</v>
      </c>
    </row>
    <row r="19" spans="1:7" s="17" customFormat="1" ht="35.1" customHeight="1" x14ac:dyDescent="0.25">
      <c r="A19" s="22">
        <v>14</v>
      </c>
      <c r="B19" s="24" t="s">
        <v>108</v>
      </c>
      <c r="C19" s="23">
        <v>45294</v>
      </c>
      <c r="D19" s="22" t="s">
        <v>6</v>
      </c>
      <c r="E19" s="22" t="s">
        <v>81</v>
      </c>
      <c r="F19" s="28" t="s">
        <v>82</v>
      </c>
      <c r="G19" s="30">
        <v>10000</v>
      </c>
    </row>
    <row r="20" spans="1:7" s="17" customFormat="1" ht="35.1" customHeight="1" x14ac:dyDescent="0.25">
      <c r="A20" s="22">
        <v>15</v>
      </c>
      <c r="B20" s="24" t="s">
        <v>111</v>
      </c>
      <c r="C20" s="23">
        <v>45294</v>
      </c>
      <c r="D20" s="22" t="s">
        <v>6</v>
      </c>
      <c r="E20" s="16" t="s">
        <v>19</v>
      </c>
      <c r="F20" s="22" t="s">
        <v>20</v>
      </c>
      <c r="G20" s="30">
        <v>7000</v>
      </c>
    </row>
    <row r="21" spans="1:7" s="17" customFormat="1" ht="35.1" customHeight="1" x14ac:dyDescent="0.25">
      <c r="A21" s="22">
        <v>16</v>
      </c>
      <c r="B21" s="24" t="s">
        <v>110</v>
      </c>
      <c r="C21" s="23">
        <v>45294</v>
      </c>
      <c r="D21" s="22" t="s">
        <v>6</v>
      </c>
      <c r="E21" s="22" t="s">
        <v>83</v>
      </c>
      <c r="F21" s="22" t="s">
        <v>82</v>
      </c>
      <c r="G21" s="30">
        <v>7000</v>
      </c>
    </row>
    <row r="22" spans="1:7" s="17" customFormat="1" ht="35.1" customHeight="1" x14ac:dyDescent="0.25">
      <c r="A22" s="22">
        <v>17</v>
      </c>
      <c r="B22" s="24" t="s">
        <v>112</v>
      </c>
      <c r="C22" s="23">
        <v>45294</v>
      </c>
      <c r="D22" s="22" t="s">
        <v>6</v>
      </c>
      <c r="E22" s="22" t="s">
        <v>22</v>
      </c>
      <c r="F22" s="28" t="s">
        <v>12</v>
      </c>
      <c r="G22" s="30">
        <v>5000</v>
      </c>
    </row>
    <row r="23" spans="1:7" s="17" customFormat="1" ht="35.1" customHeight="1" x14ac:dyDescent="0.25">
      <c r="A23" s="22">
        <v>18</v>
      </c>
      <c r="B23" s="24" t="s">
        <v>157</v>
      </c>
      <c r="C23" s="23">
        <v>45294</v>
      </c>
      <c r="D23" s="22" t="s">
        <v>6</v>
      </c>
      <c r="E23" s="16" t="s">
        <v>17</v>
      </c>
      <c r="F23" s="22" t="s">
        <v>20</v>
      </c>
      <c r="G23" s="30">
        <v>5500</v>
      </c>
    </row>
    <row r="24" spans="1:7" s="17" customFormat="1" ht="35.1" customHeight="1" x14ac:dyDescent="0.25">
      <c r="A24" s="22">
        <v>19</v>
      </c>
      <c r="B24" s="24" t="s">
        <v>158</v>
      </c>
      <c r="C24" s="23">
        <v>45294</v>
      </c>
      <c r="D24" s="22" t="s">
        <v>6</v>
      </c>
      <c r="E24" s="16" t="s">
        <v>84</v>
      </c>
      <c r="F24" s="22" t="s">
        <v>20</v>
      </c>
      <c r="G24" s="30">
        <v>5500</v>
      </c>
    </row>
    <row r="25" spans="1:7" s="17" customFormat="1" ht="35.1" customHeight="1" x14ac:dyDescent="0.25">
      <c r="A25" s="22">
        <v>20</v>
      </c>
      <c r="B25" s="24" t="s">
        <v>156</v>
      </c>
      <c r="C25" s="23">
        <v>45294</v>
      </c>
      <c r="D25" s="22" t="s">
        <v>6</v>
      </c>
      <c r="E25" s="16" t="s">
        <v>34</v>
      </c>
      <c r="F25" s="28" t="s">
        <v>20</v>
      </c>
      <c r="G25" s="30">
        <v>5500</v>
      </c>
    </row>
    <row r="26" spans="1:7" s="17" customFormat="1" ht="35.1" customHeight="1" x14ac:dyDescent="0.25">
      <c r="A26" s="22">
        <v>21</v>
      </c>
      <c r="B26" s="24" t="s">
        <v>159</v>
      </c>
      <c r="C26" s="23">
        <v>45294</v>
      </c>
      <c r="D26" s="22" t="s">
        <v>6</v>
      </c>
      <c r="E26" s="16" t="s">
        <v>35</v>
      </c>
      <c r="F26" s="28" t="s">
        <v>20</v>
      </c>
      <c r="G26" s="30">
        <v>5500</v>
      </c>
    </row>
    <row r="27" spans="1:7" s="17" customFormat="1" ht="35.1" customHeight="1" x14ac:dyDescent="0.25">
      <c r="A27" s="22">
        <v>22</v>
      </c>
      <c r="B27" s="24" t="s">
        <v>160</v>
      </c>
      <c r="C27" s="23">
        <v>45294</v>
      </c>
      <c r="D27" s="22" t="s">
        <v>6</v>
      </c>
      <c r="E27" s="16" t="s">
        <v>97</v>
      </c>
      <c r="F27" s="28" t="s">
        <v>20</v>
      </c>
      <c r="G27" s="30">
        <v>4000</v>
      </c>
    </row>
    <row r="28" spans="1:7" s="17" customFormat="1" ht="35.1" customHeight="1" x14ac:dyDescent="0.25">
      <c r="A28" s="22">
        <v>23</v>
      </c>
      <c r="B28" s="24" t="s">
        <v>151</v>
      </c>
      <c r="C28" s="23">
        <v>45294</v>
      </c>
      <c r="D28" s="22" t="s">
        <v>6</v>
      </c>
      <c r="E28" s="16" t="s">
        <v>98</v>
      </c>
      <c r="F28" s="28" t="s">
        <v>20</v>
      </c>
      <c r="G28" s="30">
        <v>4000</v>
      </c>
    </row>
    <row r="29" spans="1:7" s="17" customFormat="1" ht="35.1" customHeight="1" x14ac:dyDescent="0.25">
      <c r="A29" s="22">
        <v>24</v>
      </c>
      <c r="B29" s="3" t="s">
        <v>167</v>
      </c>
      <c r="C29" s="23">
        <v>45294</v>
      </c>
      <c r="D29" s="22" t="s">
        <v>6</v>
      </c>
      <c r="E29" s="16" t="s">
        <v>85</v>
      </c>
      <c r="F29" s="28" t="s">
        <v>88</v>
      </c>
      <c r="G29" s="30">
        <v>4000</v>
      </c>
    </row>
    <row r="30" spans="1:7" s="17" customFormat="1" ht="35.1" customHeight="1" x14ac:dyDescent="0.25">
      <c r="A30" s="22">
        <v>25</v>
      </c>
      <c r="B30" s="3" t="s">
        <v>148</v>
      </c>
      <c r="C30" s="23">
        <v>45294</v>
      </c>
      <c r="D30" s="22" t="s">
        <v>6</v>
      </c>
      <c r="E30" s="16" t="s">
        <v>86</v>
      </c>
      <c r="F30" s="28" t="s">
        <v>88</v>
      </c>
      <c r="G30" s="30">
        <v>4000</v>
      </c>
    </row>
    <row r="31" spans="1:7" s="17" customFormat="1" ht="35.1" customHeight="1" x14ac:dyDescent="0.25">
      <c r="A31" s="22">
        <v>26</v>
      </c>
      <c r="B31" s="3" t="s">
        <v>149</v>
      </c>
      <c r="C31" s="23">
        <v>45294</v>
      </c>
      <c r="D31" s="22" t="s">
        <v>6</v>
      </c>
      <c r="E31" s="16" t="s">
        <v>87</v>
      </c>
      <c r="F31" s="28" t="s">
        <v>88</v>
      </c>
      <c r="G31" s="30">
        <v>4000</v>
      </c>
    </row>
    <row r="32" spans="1:7" s="17" customFormat="1" ht="35.1" customHeight="1" x14ac:dyDescent="0.25">
      <c r="A32" s="22">
        <v>27</v>
      </c>
      <c r="B32" s="3" t="s">
        <v>163</v>
      </c>
      <c r="C32" s="23">
        <v>45294</v>
      </c>
      <c r="D32" s="22" t="s">
        <v>6</v>
      </c>
      <c r="E32" s="22" t="s">
        <v>18</v>
      </c>
      <c r="F32" s="28" t="s">
        <v>12</v>
      </c>
      <c r="G32" s="25">
        <v>5000</v>
      </c>
    </row>
    <row r="33" spans="1:62" s="17" customFormat="1" ht="35.1" customHeight="1" x14ac:dyDescent="0.25">
      <c r="A33" s="22">
        <v>28</v>
      </c>
      <c r="B33" s="3" t="s">
        <v>136</v>
      </c>
      <c r="C33" s="23">
        <v>45294</v>
      </c>
      <c r="D33" s="22" t="s">
        <v>6</v>
      </c>
      <c r="E33" s="22" t="s">
        <v>24</v>
      </c>
      <c r="F33" s="22" t="s">
        <v>25</v>
      </c>
      <c r="G33" s="25">
        <v>6500</v>
      </c>
    </row>
    <row r="34" spans="1:62" s="17" customFormat="1" ht="35.1" customHeight="1" x14ac:dyDescent="0.25">
      <c r="A34" s="22">
        <v>29</v>
      </c>
      <c r="B34" s="3" t="s">
        <v>133</v>
      </c>
      <c r="C34" s="23">
        <v>45294</v>
      </c>
      <c r="D34" s="22" t="s">
        <v>6</v>
      </c>
      <c r="E34" s="22" t="s">
        <v>26</v>
      </c>
      <c r="F34" s="28" t="s">
        <v>27</v>
      </c>
      <c r="G34" s="25">
        <v>8000</v>
      </c>
    </row>
    <row r="35" spans="1:62" s="17" customFormat="1" ht="35.1" customHeight="1" x14ac:dyDescent="0.25">
      <c r="A35" s="22">
        <v>30</v>
      </c>
      <c r="B35" s="3" t="s">
        <v>134</v>
      </c>
      <c r="C35" s="23">
        <v>45294</v>
      </c>
      <c r="D35" s="22" t="s">
        <v>6</v>
      </c>
      <c r="E35" s="22" t="s">
        <v>28</v>
      </c>
      <c r="F35" s="28" t="s">
        <v>27</v>
      </c>
      <c r="G35" s="25">
        <v>6000</v>
      </c>
    </row>
    <row r="36" spans="1:62" s="17" customFormat="1" ht="35.1" customHeight="1" x14ac:dyDescent="0.25">
      <c r="A36" s="22">
        <v>31</v>
      </c>
      <c r="B36" s="3" t="s">
        <v>137</v>
      </c>
      <c r="C36" s="23">
        <v>45294</v>
      </c>
      <c r="D36" s="22" t="s">
        <v>6</v>
      </c>
      <c r="E36" s="22" t="s">
        <v>31</v>
      </c>
      <c r="F36" s="22" t="s">
        <v>168</v>
      </c>
      <c r="G36" s="25">
        <v>5000</v>
      </c>
    </row>
    <row r="37" spans="1:62" s="17" customFormat="1" ht="37.950000000000003" customHeight="1" x14ac:dyDescent="0.25">
      <c r="A37" s="22">
        <v>32</v>
      </c>
      <c r="B37" s="3" t="s">
        <v>113</v>
      </c>
      <c r="C37" s="23">
        <v>45294</v>
      </c>
      <c r="D37" s="22" t="s">
        <v>6</v>
      </c>
      <c r="E37" s="16" t="s">
        <v>99</v>
      </c>
      <c r="F37" s="28" t="s">
        <v>92</v>
      </c>
      <c r="G37" s="29">
        <v>6000</v>
      </c>
    </row>
    <row r="38" spans="1:62" ht="35.1" customHeight="1" x14ac:dyDescent="0.25">
      <c r="A38" s="42" t="s">
        <v>32</v>
      </c>
      <c r="B38" s="43"/>
      <c r="C38" s="43"/>
      <c r="D38" s="43"/>
      <c r="E38" s="43"/>
      <c r="F38" s="44"/>
      <c r="G38" s="4">
        <f>SUM(G6:G37)</f>
        <v>210854.84</v>
      </c>
    </row>
    <row r="39" spans="1:62" x14ac:dyDescent="0.25">
      <c r="A39" s="2"/>
      <c r="B39" s="1"/>
      <c r="C39" s="2"/>
      <c r="D39" s="1"/>
      <c r="E39" s="14"/>
      <c r="F39" s="5"/>
      <c r="G39" s="6"/>
    </row>
    <row r="40" spans="1:62" x14ac:dyDescent="0.25">
      <c r="A40" s="2"/>
      <c r="B40" s="1"/>
      <c r="C40" s="2"/>
      <c r="D40" s="1"/>
      <c r="E40" s="14"/>
      <c r="F40" s="5"/>
      <c r="G40" s="6"/>
    </row>
    <row r="41" spans="1:62" ht="27" customHeight="1" x14ac:dyDescent="0.25">
      <c r="A41" s="2"/>
      <c r="B41" s="1"/>
      <c r="C41" s="2"/>
      <c r="D41" s="1"/>
      <c r="E41" s="14"/>
      <c r="F41" s="5"/>
      <c r="G41" s="6"/>
    </row>
    <row r="42" spans="1:62" ht="21.75" customHeight="1" x14ac:dyDescent="0.25">
      <c r="A42" s="2"/>
      <c r="B42" s="1"/>
      <c r="C42" s="46"/>
      <c r="D42" s="46"/>
      <c r="E42" s="46"/>
      <c r="F42" s="46"/>
      <c r="G42" s="12"/>
    </row>
    <row r="43" spans="1:62" ht="30" customHeight="1" x14ac:dyDescent="0.25">
      <c r="A43" s="9" t="s">
        <v>0</v>
      </c>
      <c r="B43" s="10" t="s">
        <v>1</v>
      </c>
      <c r="C43" s="10" t="s">
        <v>2</v>
      </c>
      <c r="D43" s="10" t="s">
        <v>3</v>
      </c>
      <c r="E43" s="13" t="s">
        <v>4</v>
      </c>
      <c r="F43" s="9" t="s">
        <v>5</v>
      </c>
      <c r="G43" s="9" t="s">
        <v>78</v>
      </c>
    </row>
    <row r="44" spans="1:62" ht="24.9" customHeight="1" x14ac:dyDescent="0.25">
      <c r="A44" s="22">
        <v>33</v>
      </c>
      <c r="B44" s="24" t="s">
        <v>170</v>
      </c>
      <c r="C44" s="23">
        <v>45294</v>
      </c>
      <c r="D44" s="22" t="s">
        <v>6</v>
      </c>
      <c r="E44" s="22" t="s">
        <v>37</v>
      </c>
      <c r="F44" s="28" t="s">
        <v>36</v>
      </c>
      <c r="G44" s="27">
        <v>7000</v>
      </c>
    </row>
    <row r="45" spans="1:62" s="19" customFormat="1" ht="24.9" customHeight="1" x14ac:dyDescent="0.25">
      <c r="A45" s="22">
        <v>34</v>
      </c>
      <c r="B45" s="24" t="s">
        <v>152</v>
      </c>
      <c r="C45" s="23">
        <v>45294</v>
      </c>
      <c r="D45" s="22" t="s">
        <v>6</v>
      </c>
      <c r="E45" s="22" t="s">
        <v>93</v>
      </c>
      <c r="F45" s="31" t="s">
        <v>36</v>
      </c>
      <c r="G45" s="27">
        <v>10000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</row>
    <row r="46" spans="1:62" ht="24.9" customHeight="1" x14ac:dyDescent="0.25">
      <c r="A46" s="22">
        <v>35</v>
      </c>
      <c r="B46" s="24" t="s">
        <v>161</v>
      </c>
      <c r="C46" s="23">
        <v>45294</v>
      </c>
      <c r="D46" s="22" t="s">
        <v>6</v>
      </c>
      <c r="E46" s="22" t="s">
        <v>38</v>
      </c>
      <c r="F46" s="28" t="s">
        <v>36</v>
      </c>
      <c r="G46" s="27">
        <v>5500</v>
      </c>
    </row>
    <row r="47" spans="1:62" ht="24.9" customHeight="1" x14ac:dyDescent="0.25">
      <c r="A47" s="22">
        <v>36</v>
      </c>
      <c r="B47" s="24" t="s">
        <v>162</v>
      </c>
      <c r="C47" s="23">
        <v>45294</v>
      </c>
      <c r="D47" s="22" t="s">
        <v>6</v>
      </c>
      <c r="E47" s="22" t="s">
        <v>39</v>
      </c>
      <c r="F47" s="28" t="s">
        <v>36</v>
      </c>
      <c r="G47" s="27">
        <v>5500</v>
      </c>
    </row>
    <row r="48" spans="1:62" ht="24.9" customHeight="1" x14ac:dyDescent="0.25">
      <c r="A48" s="22">
        <v>37</v>
      </c>
      <c r="B48" s="22" t="s">
        <v>130</v>
      </c>
      <c r="C48" s="23">
        <v>45294</v>
      </c>
      <c r="D48" s="22" t="s">
        <v>6</v>
      </c>
      <c r="E48" s="22" t="s">
        <v>58</v>
      </c>
      <c r="F48" s="28" t="s">
        <v>57</v>
      </c>
      <c r="G48" s="25">
        <v>5000</v>
      </c>
    </row>
    <row r="49" spans="1:7" ht="30.75" customHeight="1" x14ac:dyDescent="0.25">
      <c r="A49" s="22">
        <v>38</v>
      </c>
      <c r="B49" s="24" t="s">
        <v>141</v>
      </c>
      <c r="C49" s="23">
        <v>45294</v>
      </c>
      <c r="D49" s="24" t="s">
        <v>13</v>
      </c>
      <c r="E49" s="22" t="s">
        <v>171</v>
      </c>
      <c r="F49" s="28" t="s">
        <v>40</v>
      </c>
      <c r="G49" s="30">
        <v>12000</v>
      </c>
    </row>
    <row r="50" spans="1:7" ht="30.75" customHeight="1" x14ac:dyDescent="0.25">
      <c r="A50" s="22">
        <v>39</v>
      </c>
      <c r="B50" s="24" t="s">
        <v>101</v>
      </c>
      <c r="C50" s="23">
        <v>45294</v>
      </c>
      <c r="D50" s="24" t="s">
        <v>13</v>
      </c>
      <c r="E50" s="22" t="s">
        <v>80</v>
      </c>
      <c r="F50" s="28" t="s">
        <v>91</v>
      </c>
      <c r="G50" s="30">
        <v>12000</v>
      </c>
    </row>
    <row r="51" spans="1:7" ht="33" customHeight="1" x14ac:dyDescent="0.25">
      <c r="A51" s="22">
        <v>40</v>
      </c>
      <c r="B51" s="22" t="s">
        <v>104</v>
      </c>
      <c r="C51" s="23">
        <v>45294</v>
      </c>
      <c r="D51" s="24" t="s">
        <v>13</v>
      </c>
      <c r="E51" s="22" t="s">
        <v>103</v>
      </c>
      <c r="F51" s="28" t="s">
        <v>91</v>
      </c>
      <c r="G51" s="25">
        <v>10000</v>
      </c>
    </row>
    <row r="52" spans="1:7" s="17" customFormat="1" ht="30" customHeight="1" x14ac:dyDescent="0.25">
      <c r="A52" s="22">
        <v>41</v>
      </c>
      <c r="B52" s="32" t="s">
        <v>143</v>
      </c>
      <c r="C52" s="34">
        <v>45294</v>
      </c>
      <c r="D52" s="32" t="s">
        <v>13</v>
      </c>
      <c r="E52" s="33" t="s">
        <v>41</v>
      </c>
      <c r="F52" s="35" t="s">
        <v>40</v>
      </c>
      <c r="G52" s="36">
        <v>9000</v>
      </c>
    </row>
    <row r="53" spans="1:7" s="17" customFormat="1" ht="24.9" customHeight="1" x14ac:dyDescent="0.25">
      <c r="A53" s="22">
        <v>42</v>
      </c>
      <c r="B53" s="3" t="s">
        <v>129</v>
      </c>
      <c r="C53" s="23">
        <v>45294</v>
      </c>
      <c r="D53" s="22" t="s">
        <v>6</v>
      </c>
      <c r="E53" s="22" t="s">
        <v>44</v>
      </c>
      <c r="F53" s="28" t="s">
        <v>40</v>
      </c>
      <c r="G53" s="29">
        <v>6000</v>
      </c>
    </row>
    <row r="54" spans="1:7" s="17" customFormat="1" ht="24.9" customHeight="1" x14ac:dyDescent="0.25">
      <c r="A54" s="22">
        <v>43</v>
      </c>
      <c r="B54" s="3" t="s">
        <v>116</v>
      </c>
      <c r="C54" s="23">
        <v>45294</v>
      </c>
      <c r="D54" s="22" t="s">
        <v>6</v>
      </c>
      <c r="E54" s="22" t="s">
        <v>45</v>
      </c>
      <c r="F54" s="28" t="s">
        <v>92</v>
      </c>
      <c r="G54" s="29">
        <v>5500</v>
      </c>
    </row>
    <row r="55" spans="1:7" s="17" customFormat="1" ht="24.9" customHeight="1" x14ac:dyDescent="0.25">
      <c r="A55" s="22">
        <v>44</v>
      </c>
      <c r="B55" s="3" t="s">
        <v>147</v>
      </c>
      <c r="C55" s="23">
        <v>45294</v>
      </c>
      <c r="D55" s="22" t="s">
        <v>6</v>
      </c>
      <c r="E55" s="22" t="s">
        <v>46</v>
      </c>
      <c r="F55" s="28" t="s">
        <v>92</v>
      </c>
      <c r="G55" s="29">
        <v>5500</v>
      </c>
    </row>
    <row r="56" spans="1:7" s="17" customFormat="1" ht="24.9" customHeight="1" x14ac:dyDescent="0.25">
      <c r="A56" s="22">
        <v>45</v>
      </c>
      <c r="B56" s="3" t="s">
        <v>114</v>
      </c>
      <c r="C56" s="23">
        <v>45294</v>
      </c>
      <c r="D56" s="22" t="s">
        <v>6</v>
      </c>
      <c r="E56" s="22" t="s">
        <v>43</v>
      </c>
      <c r="F56" s="28" t="s">
        <v>92</v>
      </c>
      <c r="G56" s="29">
        <v>5000</v>
      </c>
    </row>
    <row r="57" spans="1:7" s="17" customFormat="1" ht="24.9" customHeight="1" x14ac:dyDescent="0.25">
      <c r="A57" s="22">
        <v>46</v>
      </c>
      <c r="B57" s="3" t="s">
        <v>117</v>
      </c>
      <c r="C57" s="23">
        <v>45294</v>
      </c>
      <c r="D57" s="22" t="s">
        <v>6</v>
      </c>
      <c r="E57" s="22" t="s">
        <v>47</v>
      </c>
      <c r="F57" s="28" t="s">
        <v>92</v>
      </c>
      <c r="G57" s="29">
        <v>5000</v>
      </c>
    </row>
    <row r="58" spans="1:7" s="17" customFormat="1" ht="24.9" customHeight="1" x14ac:dyDescent="0.25">
      <c r="A58" s="22">
        <v>47</v>
      </c>
      <c r="B58" s="3" t="s">
        <v>115</v>
      </c>
      <c r="C58" s="23">
        <v>45294</v>
      </c>
      <c r="D58" s="22" t="s">
        <v>6</v>
      </c>
      <c r="E58" s="22" t="s">
        <v>42</v>
      </c>
      <c r="F58" s="28" t="s">
        <v>91</v>
      </c>
      <c r="G58" s="29">
        <v>5000</v>
      </c>
    </row>
    <row r="59" spans="1:7" s="17" customFormat="1" ht="32.25" customHeight="1" x14ac:dyDescent="0.25">
      <c r="A59" s="22">
        <v>48</v>
      </c>
      <c r="B59" s="3" t="s">
        <v>121</v>
      </c>
      <c r="C59" s="23">
        <v>45294</v>
      </c>
      <c r="D59" s="24" t="s">
        <v>13</v>
      </c>
      <c r="E59" s="22" t="s">
        <v>50</v>
      </c>
      <c r="F59" s="28" t="s">
        <v>49</v>
      </c>
      <c r="G59" s="25">
        <v>11000</v>
      </c>
    </row>
    <row r="60" spans="1:7" s="17" customFormat="1" ht="31.5" customHeight="1" x14ac:dyDescent="0.25">
      <c r="A60" s="22">
        <v>49</v>
      </c>
      <c r="B60" s="3" t="s">
        <v>122</v>
      </c>
      <c r="C60" s="23">
        <v>45294</v>
      </c>
      <c r="D60" s="24" t="s">
        <v>13</v>
      </c>
      <c r="E60" s="22" t="s">
        <v>51</v>
      </c>
      <c r="F60" s="22" t="s">
        <v>48</v>
      </c>
      <c r="G60" s="25">
        <v>11000</v>
      </c>
    </row>
    <row r="61" spans="1:7" s="17" customFormat="1" ht="32.25" customHeight="1" x14ac:dyDescent="0.25">
      <c r="A61" s="22">
        <v>50</v>
      </c>
      <c r="B61" s="3" t="s">
        <v>123</v>
      </c>
      <c r="C61" s="23">
        <v>45294</v>
      </c>
      <c r="D61" s="24" t="s">
        <v>13</v>
      </c>
      <c r="E61" s="22" t="s">
        <v>52</v>
      </c>
      <c r="F61" s="28" t="s">
        <v>49</v>
      </c>
      <c r="G61" s="25">
        <v>11000</v>
      </c>
    </row>
    <row r="62" spans="1:7" s="17" customFormat="1" ht="30.75" customHeight="1" x14ac:dyDescent="0.25">
      <c r="A62" s="22">
        <v>51</v>
      </c>
      <c r="B62" s="3" t="s">
        <v>118</v>
      </c>
      <c r="C62" s="23">
        <v>45294</v>
      </c>
      <c r="D62" s="24" t="s">
        <v>13</v>
      </c>
      <c r="E62" s="16" t="s">
        <v>53</v>
      </c>
      <c r="F62" s="28" t="s">
        <v>49</v>
      </c>
      <c r="G62" s="25">
        <v>11000</v>
      </c>
    </row>
    <row r="63" spans="1:7" s="17" customFormat="1" ht="24.9" customHeight="1" x14ac:dyDescent="0.25">
      <c r="A63" s="22">
        <v>52</v>
      </c>
      <c r="B63" s="3" t="s">
        <v>140</v>
      </c>
      <c r="C63" s="23">
        <v>45294</v>
      </c>
      <c r="D63" s="22" t="s">
        <v>6</v>
      </c>
      <c r="E63" s="22" t="s">
        <v>54</v>
      </c>
      <c r="F63" s="28" t="s">
        <v>49</v>
      </c>
      <c r="G63" s="25">
        <v>8000</v>
      </c>
    </row>
    <row r="64" spans="1:7" s="17" customFormat="1" ht="24.9" customHeight="1" x14ac:dyDescent="0.25">
      <c r="A64" s="22">
        <v>53</v>
      </c>
      <c r="B64" s="3" t="s">
        <v>139</v>
      </c>
      <c r="C64" s="23">
        <v>45294</v>
      </c>
      <c r="D64" s="22" t="s">
        <v>6</v>
      </c>
      <c r="E64" s="22" t="s">
        <v>55</v>
      </c>
      <c r="F64" s="28" t="s">
        <v>48</v>
      </c>
      <c r="G64" s="25">
        <v>6000</v>
      </c>
    </row>
    <row r="65" spans="1:7" s="17" customFormat="1" ht="24.9" customHeight="1" x14ac:dyDescent="0.25">
      <c r="A65" s="22">
        <v>54</v>
      </c>
      <c r="B65" s="3" t="s">
        <v>131</v>
      </c>
      <c r="C65" s="23">
        <v>45294</v>
      </c>
      <c r="D65" s="22" t="s">
        <v>6</v>
      </c>
      <c r="E65" s="22" t="s">
        <v>56</v>
      </c>
      <c r="F65" s="28" t="s">
        <v>48</v>
      </c>
      <c r="G65" s="25">
        <v>6500</v>
      </c>
    </row>
    <row r="66" spans="1:7" ht="24.9" customHeight="1" x14ac:dyDescent="0.25">
      <c r="A66" s="22">
        <v>55</v>
      </c>
      <c r="B66" s="3" t="s">
        <v>165</v>
      </c>
      <c r="C66" s="23">
        <v>45294</v>
      </c>
      <c r="D66" s="22" t="s">
        <v>6</v>
      </c>
      <c r="E66" s="22" t="s">
        <v>166</v>
      </c>
      <c r="F66" s="28" t="s">
        <v>48</v>
      </c>
      <c r="G66" s="25">
        <v>6000</v>
      </c>
    </row>
    <row r="67" spans="1:7" ht="24.9" customHeight="1" x14ac:dyDescent="0.25">
      <c r="A67" s="47" t="s">
        <v>32</v>
      </c>
      <c r="B67" s="47"/>
      <c r="C67" s="47"/>
      <c r="D67" s="47"/>
      <c r="E67" s="47"/>
      <c r="F67" s="47"/>
      <c r="G67" s="4">
        <f>SUM(G44:G66)</f>
        <v>178500</v>
      </c>
    </row>
    <row r="68" spans="1:7" x14ac:dyDescent="0.25">
      <c r="A68" s="2"/>
      <c r="B68" s="1"/>
      <c r="C68" s="2"/>
      <c r="D68" s="1"/>
      <c r="E68" s="14"/>
      <c r="F68" s="5"/>
      <c r="G68" s="6"/>
    </row>
    <row r="69" spans="1:7" x14ac:dyDescent="0.25">
      <c r="A69" s="2"/>
      <c r="B69" s="1"/>
      <c r="C69" s="2"/>
      <c r="D69" s="1"/>
      <c r="E69" s="14"/>
      <c r="F69" s="5"/>
      <c r="G69" s="6"/>
    </row>
    <row r="70" spans="1:7" x14ac:dyDescent="0.25">
      <c r="A70" s="2"/>
      <c r="B70" s="1"/>
      <c r="C70" s="2"/>
      <c r="D70" s="1"/>
      <c r="E70" s="14"/>
      <c r="F70" s="5"/>
      <c r="G70" s="6"/>
    </row>
    <row r="71" spans="1:7" x14ac:dyDescent="0.25">
      <c r="A71" s="2"/>
      <c r="B71" s="1"/>
      <c r="C71" s="2"/>
      <c r="D71" s="1"/>
      <c r="E71" s="14"/>
      <c r="F71" s="5"/>
      <c r="G71" s="6"/>
    </row>
    <row r="72" spans="1:7" x14ac:dyDescent="0.25">
      <c r="A72" s="2"/>
      <c r="B72" s="1"/>
      <c r="C72" s="2"/>
      <c r="D72" s="1"/>
      <c r="E72" s="14"/>
      <c r="F72" s="5"/>
      <c r="G72" s="6"/>
    </row>
    <row r="73" spans="1:7" ht="15.6" x14ac:dyDescent="0.25">
      <c r="A73" s="2"/>
      <c r="B73" s="1"/>
      <c r="C73" s="46"/>
      <c r="D73" s="46"/>
      <c r="E73" s="46"/>
      <c r="F73" s="46"/>
      <c r="G73" s="6"/>
    </row>
    <row r="74" spans="1:7" x14ac:dyDescent="0.25">
      <c r="A74" s="2"/>
      <c r="B74" s="1"/>
      <c r="C74" s="2"/>
      <c r="D74" s="1"/>
      <c r="E74" s="14"/>
      <c r="F74" s="5"/>
      <c r="G74" s="6"/>
    </row>
    <row r="75" spans="1:7" ht="38.25" customHeight="1" x14ac:dyDescent="0.25">
      <c r="A75" s="9" t="s">
        <v>0</v>
      </c>
      <c r="B75" s="10" t="s">
        <v>1</v>
      </c>
      <c r="C75" s="10" t="s">
        <v>2</v>
      </c>
      <c r="D75" s="10" t="s">
        <v>3</v>
      </c>
      <c r="E75" s="13" t="s">
        <v>4</v>
      </c>
      <c r="F75" s="9" t="s">
        <v>5</v>
      </c>
      <c r="G75" s="9" t="s">
        <v>78</v>
      </c>
    </row>
    <row r="76" spans="1:7" s="17" customFormat="1" ht="24.9" customHeight="1" x14ac:dyDescent="0.25">
      <c r="A76" s="22">
        <v>56</v>
      </c>
      <c r="B76" s="3" t="s">
        <v>125</v>
      </c>
      <c r="C76" s="23">
        <v>45294</v>
      </c>
      <c r="D76" s="22" t="s">
        <v>6</v>
      </c>
      <c r="E76" s="22" t="s">
        <v>89</v>
      </c>
      <c r="F76" s="37" t="s">
        <v>59</v>
      </c>
      <c r="G76" s="25">
        <v>8000</v>
      </c>
    </row>
    <row r="77" spans="1:7" ht="24.9" customHeight="1" x14ac:dyDescent="0.25">
      <c r="A77" s="22">
        <f>A76+1</f>
        <v>57</v>
      </c>
      <c r="B77" s="3" t="s">
        <v>126</v>
      </c>
      <c r="C77" s="23">
        <v>45294</v>
      </c>
      <c r="D77" s="22" t="s">
        <v>6</v>
      </c>
      <c r="E77" s="22" t="s">
        <v>60</v>
      </c>
      <c r="F77" s="28" t="s">
        <v>59</v>
      </c>
      <c r="G77" s="25">
        <v>6500</v>
      </c>
    </row>
    <row r="78" spans="1:7" ht="24.9" customHeight="1" x14ac:dyDescent="0.25">
      <c r="A78" s="22">
        <f t="shared" ref="A78:A81" si="0">A77+1</f>
        <v>58</v>
      </c>
      <c r="B78" s="3" t="s">
        <v>124</v>
      </c>
      <c r="C78" s="23">
        <v>45294</v>
      </c>
      <c r="D78" s="22" t="s">
        <v>6</v>
      </c>
      <c r="E78" s="22" t="s">
        <v>61</v>
      </c>
      <c r="F78" s="28" t="s">
        <v>59</v>
      </c>
      <c r="G78" s="25">
        <v>5500</v>
      </c>
    </row>
    <row r="79" spans="1:7" ht="24.9" customHeight="1" x14ac:dyDescent="0.25">
      <c r="A79" s="22">
        <f t="shared" si="0"/>
        <v>59</v>
      </c>
      <c r="B79" s="3" t="s">
        <v>127</v>
      </c>
      <c r="C79" s="23">
        <v>45294</v>
      </c>
      <c r="D79" s="22" t="s">
        <v>6</v>
      </c>
      <c r="E79" s="22" t="s">
        <v>62</v>
      </c>
      <c r="F79" s="28" t="s">
        <v>59</v>
      </c>
      <c r="G79" s="25">
        <v>8000</v>
      </c>
    </row>
    <row r="80" spans="1:7" ht="29.25" customHeight="1" x14ac:dyDescent="0.25">
      <c r="A80" s="22">
        <f t="shared" si="0"/>
        <v>60</v>
      </c>
      <c r="B80" s="3" t="s">
        <v>135</v>
      </c>
      <c r="C80" s="23">
        <v>45294</v>
      </c>
      <c r="D80" s="22" t="s">
        <v>6</v>
      </c>
      <c r="E80" s="38" t="s">
        <v>63</v>
      </c>
      <c r="F80" s="37" t="s">
        <v>9</v>
      </c>
      <c r="G80" s="25">
        <v>5000</v>
      </c>
    </row>
    <row r="81" spans="1:7" ht="24.9" customHeight="1" x14ac:dyDescent="0.25">
      <c r="A81" s="22">
        <f t="shared" si="0"/>
        <v>61</v>
      </c>
      <c r="B81" s="3" t="s">
        <v>128</v>
      </c>
      <c r="C81" s="23">
        <v>45294</v>
      </c>
      <c r="D81" s="22" t="s">
        <v>6</v>
      </c>
      <c r="E81" s="39" t="s">
        <v>64</v>
      </c>
      <c r="F81" s="37" t="s">
        <v>59</v>
      </c>
      <c r="G81" s="25">
        <v>10000</v>
      </c>
    </row>
    <row r="82" spans="1:7" ht="24.9" customHeight="1" x14ac:dyDescent="0.25">
      <c r="A82" s="42" t="s">
        <v>32</v>
      </c>
      <c r="B82" s="43"/>
      <c r="C82" s="43"/>
      <c r="D82" s="43"/>
      <c r="E82" s="43"/>
      <c r="F82" s="44"/>
      <c r="G82" s="4">
        <f>SUM(G76:G81)</f>
        <v>43000</v>
      </c>
    </row>
    <row r="83" spans="1:7" ht="15.6" x14ac:dyDescent="0.25">
      <c r="A83" s="7"/>
      <c r="B83" s="7"/>
      <c r="C83" s="7"/>
      <c r="D83" s="7"/>
      <c r="E83" s="15"/>
      <c r="F83" s="7"/>
      <c r="G83" s="8"/>
    </row>
    <row r="84" spans="1:7" ht="15.6" x14ac:dyDescent="0.25">
      <c r="A84" s="7"/>
      <c r="B84" s="7"/>
      <c r="C84" s="7"/>
      <c r="D84" s="7"/>
      <c r="E84" s="15"/>
      <c r="F84" s="7"/>
      <c r="G84" s="8"/>
    </row>
    <row r="85" spans="1:7" ht="15.6" x14ac:dyDescent="0.25">
      <c r="A85" s="7"/>
      <c r="B85" s="7"/>
      <c r="C85" s="46" t="s">
        <v>77</v>
      </c>
      <c r="D85" s="46"/>
      <c r="E85" s="46"/>
      <c r="F85" s="7"/>
      <c r="G85" s="8"/>
    </row>
    <row r="86" spans="1:7" ht="15.6" x14ac:dyDescent="0.25">
      <c r="A86" s="7"/>
      <c r="B86" s="7"/>
      <c r="C86" s="7"/>
      <c r="D86" s="7"/>
      <c r="E86" s="15"/>
      <c r="F86" s="7"/>
      <c r="G86" s="8"/>
    </row>
    <row r="87" spans="1:7" ht="42" customHeight="1" x14ac:dyDescent="0.25">
      <c r="A87" s="9" t="s">
        <v>0</v>
      </c>
      <c r="B87" s="10" t="s">
        <v>1</v>
      </c>
      <c r="C87" s="10" t="s">
        <v>2</v>
      </c>
      <c r="D87" s="10" t="s">
        <v>3</v>
      </c>
      <c r="E87" s="13" t="s">
        <v>4</v>
      </c>
      <c r="F87" s="9" t="s">
        <v>5</v>
      </c>
      <c r="G87" s="9" t="s">
        <v>78</v>
      </c>
    </row>
    <row r="88" spans="1:7" ht="24.9" customHeight="1" x14ac:dyDescent="0.25">
      <c r="A88" s="22">
        <v>62</v>
      </c>
      <c r="B88" s="24" t="s">
        <v>154</v>
      </c>
      <c r="C88" s="23">
        <v>45294</v>
      </c>
      <c r="D88" s="22" t="s">
        <v>6</v>
      </c>
      <c r="E88" s="22" t="s">
        <v>65</v>
      </c>
      <c r="F88" s="28" t="s">
        <v>66</v>
      </c>
      <c r="G88" s="27">
        <v>7000</v>
      </c>
    </row>
    <row r="89" spans="1:7" ht="24.9" customHeight="1" x14ac:dyDescent="0.25">
      <c r="A89" s="22">
        <v>63</v>
      </c>
      <c r="B89" s="24" t="s">
        <v>153</v>
      </c>
      <c r="C89" s="23">
        <v>45294</v>
      </c>
      <c r="D89" s="22" t="s">
        <v>6</v>
      </c>
      <c r="E89" s="22" t="s">
        <v>67</v>
      </c>
      <c r="F89" s="28" t="s">
        <v>68</v>
      </c>
      <c r="G89" s="27">
        <v>7000</v>
      </c>
    </row>
    <row r="90" spans="1:7" ht="24.9" customHeight="1" x14ac:dyDescent="0.25">
      <c r="A90" s="22">
        <v>64</v>
      </c>
      <c r="B90" s="24" t="s">
        <v>155</v>
      </c>
      <c r="C90" s="23">
        <v>45294</v>
      </c>
      <c r="D90" s="22" t="s">
        <v>6</v>
      </c>
      <c r="E90" s="22" t="s">
        <v>69</v>
      </c>
      <c r="F90" s="28" t="s">
        <v>66</v>
      </c>
      <c r="G90" s="27">
        <v>7000</v>
      </c>
    </row>
    <row r="91" spans="1:7" ht="24.9" customHeight="1" x14ac:dyDescent="0.25">
      <c r="A91" s="22">
        <v>65</v>
      </c>
      <c r="B91" s="24" t="s">
        <v>156</v>
      </c>
      <c r="C91" s="23">
        <v>45294</v>
      </c>
      <c r="D91" s="22" t="s">
        <v>6</v>
      </c>
      <c r="E91" s="22" t="s">
        <v>70</v>
      </c>
      <c r="F91" s="28" t="s">
        <v>66</v>
      </c>
      <c r="G91" s="27">
        <v>5000</v>
      </c>
    </row>
    <row r="92" spans="1:7" ht="24.9" customHeight="1" x14ac:dyDescent="0.25">
      <c r="A92" s="22">
        <v>66</v>
      </c>
      <c r="B92" s="24" t="s">
        <v>164</v>
      </c>
      <c r="C92" s="23">
        <v>45294</v>
      </c>
      <c r="D92" s="22" t="s">
        <v>6</v>
      </c>
      <c r="E92" s="22" t="s">
        <v>71</v>
      </c>
      <c r="F92" s="28" t="s">
        <v>66</v>
      </c>
      <c r="G92" s="27">
        <v>4500</v>
      </c>
    </row>
    <row r="93" spans="1:7" ht="24.9" customHeight="1" x14ac:dyDescent="0.25">
      <c r="A93" s="22">
        <v>67</v>
      </c>
      <c r="B93" s="24" t="s">
        <v>144</v>
      </c>
      <c r="C93" s="23">
        <v>45294</v>
      </c>
      <c r="D93" s="22" t="s">
        <v>6</v>
      </c>
      <c r="E93" s="22" t="s">
        <v>72</v>
      </c>
      <c r="F93" s="28" t="s">
        <v>68</v>
      </c>
      <c r="G93" s="27">
        <v>4500</v>
      </c>
    </row>
    <row r="94" spans="1:7" ht="24.9" customHeight="1" x14ac:dyDescent="0.25">
      <c r="A94" s="22">
        <v>68</v>
      </c>
      <c r="B94" s="24" t="s">
        <v>145</v>
      </c>
      <c r="C94" s="23">
        <v>45294</v>
      </c>
      <c r="D94" s="22" t="s">
        <v>6</v>
      </c>
      <c r="E94" s="22" t="s">
        <v>73</v>
      </c>
      <c r="F94" s="28" t="s">
        <v>66</v>
      </c>
      <c r="G94" s="27">
        <v>4500</v>
      </c>
    </row>
    <row r="95" spans="1:7" ht="24.9" customHeight="1" x14ac:dyDescent="0.25">
      <c r="A95" s="22">
        <v>69</v>
      </c>
      <c r="B95" s="24" t="s">
        <v>146</v>
      </c>
      <c r="C95" s="23">
        <v>45294</v>
      </c>
      <c r="D95" s="22" t="s">
        <v>6</v>
      </c>
      <c r="E95" s="22" t="s">
        <v>74</v>
      </c>
      <c r="F95" s="28" t="s">
        <v>66</v>
      </c>
      <c r="G95" s="27">
        <v>4500</v>
      </c>
    </row>
    <row r="96" spans="1:7" ht="24.9" customHeight="1" x14ac:dyDescent="0.25">
      <c r="A96" s="22">
        <v>70</v>
      </c>
      <c r="B96" s="24" t="s">
        <v>172</v>
      </c>
      <c r="C96" s="23">
        <v>45294</v>
      </c>
      <c r="D96" s="22" t="s">
        <v>6</v>
      </c>
      <c r="E96" s="22" t="s">
        <v>173</v>
      </c>
      <c r="F96" s="28" t="s">
        <v>174</v>
      </c>
      <c r="G96" s="27">
        <v>20000</v>
      </c>
    </row>
    <row r="97" spans="1:7" ht="24.9" customHeight="1" x14ac:dyDescent="0.25">
      <c r="A97" s="42" t="s">
        <v>32</v>
      </c>
      <c r="B97" s="43"/>
      <c r="C97" s="43"/>
      <c r="D97" s="43"/>
      <c r="E97" s="43"/>
      <c r="F97" s="44"/>
      <c r="G97" s="4">
        <f>SUM(G88:G96)</f>
        <v>64000</v>
      </c>
    </row>
    <row r="98" spans="1:7" x14ac:dyDescent="0.25">
      <c r="A98" s="2"/>
      <c r="B98" s="1"/>
      <c r="C98" s="2"/>
      <c r="D98" s="1"/>
      <c r="E98" s="14"/>
      <c r="F98" s="2"/>
      <c r="G98" s="2"/>
    </row>
    <row r="99" spans="1:7" x14ac:dyDescent="0.25">
      <c r="A99" s="2"/>
      <c r="B99" s="1"/>
      <c r="C99" s="2"/>
      <c r="D99" s="1"/>
      <c r="E99" s="14"/>
      <c r="F99" s="2"/>
      <c r="G99" s="2"/>
    </row>
    <row r="100" spans="1:7" ht="24.9" customHeight="1" x14ac:dyDescent="0.25">
      <c r="A100" s="2"/>
      <c r="B100" s="1"/>
      <c r="C100" s="2"/>
      <c r="D100" s="1"/>
      <c r="E100" s="48" t="s">
        <v>75</v>
      </c>
      <c r="F100" s="48"/>
      <c r="G100" s="11">
        <f>G97+G82+G67+G38</f>
        <v>496354.83999999997</v>
      </c>
    </row>
    <row r="101" spans="1:7" x14ac:dyDescent="0.25">
      <c r="A101" s="2"/>
      <c r="B101" s="1"/>
      <c r="C101" s="2"/>
      <c r="D101" s="1"/>
      <c r="E101" s="14"/>
      <c r="F101" s="2"/>
      <c r="G101" s="2"/>
    </row>
  </sheetData>
  <sheetProtection algorithmName="SHA-512" hashValue="GTQk4rs70CwN/eyWC1q4OA6JVr1sJvU3kkviLhhKMcydr4IRt6txqLIjuhACz5dAAxNF/OZjuV3kKP+jMLuMMg==" saltValue="LiwizlCMqB/hDVRAJGMPP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8pt5HbUmPmYO/BydcTBz3MxiqguZaGse/yofr7SJFi/8+NsohA1KgFl6StDZpFRvMobShwvDrqLIZUX3C2bjVA==" saltValue="JP4tZAcEauS5rrUCxZrlPw==" spinCount="100000" sqref="E8" name="Ingresar Texto Permitido_6"/>
  </protectedRanges>
  <autoFilter ref="A43:G67" xr:uid="{00000000-0009-0000-0000-000000000000}"/>
  <mergeCells count="11">
    <mergeCell ref="E100:F100"/>
    <mergeCell ref="C85:E85"/>
    <mergeCell ref="C42:F42"/>
    <mergeCell ref="A67:F67"/>
    <mergeCell ref="A82:F82"/>
    <mergeCell ref="A97:F97"/>
    <mergeCell ref="A2:G2"/>
    <mergeCell ref="A3:G3"/>
    <mergeCell ref="A38:F38"/>
    <mergeCell ref="C4:F4"/>
    <mergeCell ref="C73:F73"/>
  </mergeCells>
  <phoneticPr fontId="8" type="noConversion"/>
  <conditionalFormatting sqref="F60">
    <cfRule type="duplicateValues" dxfId="0" priority="105"/>
  </conditionalFormatting>
  <pageMargins left="0.23622047244094491" right="0.23622047244094491" top="0.74803149606299213" bottom="0.74803149606299213" header="0.31496062992125984" footer="0.31496062992125984"/>
  <pageSetup scale="45" orientation="landscape" horizontalDpi="4294967293" r:id="rId1"/>
  <headerFooter>
    <oddHeader>&amp;C&amp;"Arial,Negrita"&amp;12AUTORIDAD PARA EL MANEJO SUSTENTABLE DE LA CUENCA Y DEL LAGO DE AMATITLÁN
CORRESPONDIENTE A FEBRERO 2024</oddHeader>
  </headerFooter>
  <rowBreaks count="2" manualBreakCount="2">
    <brk id="38" max="16383" man="1"/>
    <brk id="6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2024-02-27T21:34:38Z</cp:lastPrinted>
  <dcterms:created xsi:type="dcterms:W3CDTF">2023-01-20T23:55:52Z</dcterms:created>
  <dcterms:modified xsi:type="dcterms:W3CDTF">2024-05-06T22:04:15Z</dcterms:modified>
</cp:coreProperties>
</file>