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V:\RRHH-2022\LIBRE ACCESO A LA INFORMACIÓN\6 Junio\"/>
    </mc:Choice>
  </mc:AlternateContent>
  <workbookProtection workbookAlgorithmName="SHA-512" workbookHashValue="6d0uGpOm/cA/g5MRKht1eY9Y2ktfMWyE62Q5vle1aiWWdVmZJmSZKoaV139HJnH6QB2ECO5zr052Nyb+KLTz9w==" workbookSaltValue="9ts5puna4uh/+wBNZuE6IA==" workbookSpinCount="100000" lockStructure="1"/>
  <bookViews>
    <workbookView xWindow="0" yWindow="0" windowWidth="28800" windowHeight="11730"/>
  </bookViews>
  <sheets>
    <sheet name="NOMINA 029 " sheetId="1" r:id="rId1"/>
  </sheets>
  <definedNames>
    <definedName name="_xlnm._FilterDatabase" localSheetId="0" hidden="1">'NOMINA 029 '!$E$9:$N$80</definedName>
    <definedName name="_xlnm.Print_Area" localSheetId="0">'NOMINA 029 '!$B:$M</definedName>
    <definedName name="_xlnm.Print_Titles" localSheetId="0">'NOMINA 029 '!$2:$6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9" i="1" l="1"/>
  <c r="E100" i="1"/>
  <c r="E101" i="1" s="1"/>
  <c r="E102" i="1" s="1"/>
  <c r="E103" i="1" s="1"/>
  <c r="E104" i="1" s="1"/>
  <c r="E105" i="1" s="1"/>
  <c r="E98" i="1"/>
  <c r="E97" i="1"/>
  <c r="E91" i="1"/>
  <c r="E86" i="1"/>
  <c r="E87" i="1" s="1"/>
  <c r="E88" i="1" s="1"/>
  <c r="E89" i="1" s="1"/>
  <c r="E90" i="1" s="1"/>
  <c r="E85" i="1"/>
  <c r="E84" i="1"/>
  <c r="E51" i="1"/>
  <c r="E52" i="1"/>
  <c r="E53" i="1"/>
  <c r="E54" i="1"/>
  <c r="E55" i="1"/>
  <c r="E56" i="1"/>
  <c r="E57" i="1"/>
  <c r="E58" i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50" i="1"/>
  <c r="E12" i="1"/>
  <c r="E13" i="1"/>
  <c r="E14" i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M45" i="1" l="1"/>
  <c r="M106" i="1" l="1"/>
  <c r="M92" i="1"/>
  <c r="M80" i="1"/>
  <c r="M108" i="1" l="1"/>
  <c r="E11" i="1" l="1"/>
  <c r="E49" i="1" s="1"/>
</calcChain>
</file>

<file path=xl/sharedStrings.xml><?xml version="1.0" encoding="utf-8"?>
<sst xmlns="http://schemas.openxmlformats.org/spreadsheetml/2006/main" count="644" uniqueCount="389">
  <si>
    <t>Administrativo Financiero</t>
  </si>
  <si>
    <t>Ordenamiento Territorial</t>
  </si>
  <si>
    <t>Lourdes Emilsa Hernandez Bobadilla</t>
  </si>
  <si>
    <t>Julio Haroldo Garcia Hernández</t>
  </si>
  <si>
    <t>Salvador Enrique Guerra Rosales</t>
  </si>
  <si>
    <t>Rolando Alvarez López</t>
  </si>
  <si>
    <t>Reingenieria</t>
  </si>
  <si>
    <t>Carlos Arturo Mancilla de Leon</t>
  </si>
  <si>
    <t>Luis Gerardo Murga Barrios</t>
  </si>
  <si>
    <t>Limpieza del lago</t>
  </si>
  <si>
    <t>Sthéfany Ludivina Fuentes</t>
  </si>
  <si>
    <t xml:space="preserve">UBICACIÓN </t>
  </si>
  <si>
    <t xml:space="preserve">NOMBRE </t>
  </si>
  <si>
    <t xml:space="preserve">NO. </t>
  </si>
  <si>
    <t>Edwin Alexis Canteros Archila</t>
  </si>
  <si>
    <t>Control Ambiental</t>
  </si>
  <si>
    <t>Melanie Fraatz Mayorga</t>
  </si>
  <si>
    <t>Julio Roberto Juárez Pernillo</t>
  </si>
  <si>
    <t>Ferdiner Ulises González Ortíz</t>
  </si>
  <si>
    <t>Educación Ambiental</t>
  </si>
  <si>
    <t>Elfego Castellanos Gutiérrez</t>
  </si>
  <si>
    <t>Williams Roberto Urízar</t>
  </si>
  <si>
    <t>Líquidos y Sólidos</t>
  </si>
  <si>
    <t>Luz Esmérita López Del Aguila</t>
  </si>
  <si>
    <t>Rigoberto Hernández Morales</t>
  </si>
  <si>
    <t>Herbert Antonio Sinay Barrientos</t>
  </si>
  <si>
    <t>Ejecución de proyectos</t>
  </si>
  <si>
    <t>Sergio Hernan Poitán</t>
  </si>
  <si>
    <t>Forestal</t>
  </si>
  <si>
    <t>Agustin Chinchilla Dieguez</t>
  </si>
  <si>
    <t xml:space="preserve">Forestal </t>
  </si>
  <si>
    <t>DEVENGADO</t>
  </si>
  <si>
    <t xml:space="preserve">Sonia Maribel Coj Sabuc  </t>
  </si>
  <si>
    <t xml:space="preserve">Ruben Donis </t>
  </si>
  <si>
    <t xml:space="preserve">Marco Tulio Zamora Escobar </t>
  </si>
  <si>
    <t xml:space="preserve">Control Ambiental </t>
  </si>
  <si>
    <t xml:space="preserve">Jaquelin Abigail Alvarez Arana </t>
  </si>
  <si>
    <t xml:space="preserve">Comunicación </t>
  </si>
  <si>
    <t>Evaluación y Seguimiento</t>
  </si>
  <si>
    <t>Sandra Elizabeth Chamale Chitic</t>
  </si>
  <si>
    <t>Mirza Maciel Mejia Callejas</t>
  </si>
  <si>
    <t>José Alfonso Pirir Cortez</t>
  </si>
  <si>
    <t>Herbert Alejandro Ismatul Rejopachi</t>
  </si>
  <si>
    <t>Transporte</t>
  </si>
  <si>
    <t>Karol Lucrecia Dieguez Suárez</t>
  </si>
  <si>
    <t>Jeffrey Gerardo Rosales Garzaro</t>
  </si>
  <si>
    <t>Verónica Patricia García García</t>
  </si>
  <si>
    <t>Christian Hernán Osorio Contreras</t>
  </si>
  <si>
    <t>Byron Eduardo Flores Reyes</t>
  </si>
  <si>
    <t xml:space="preserve">German Alexander Valenzuela Martinez </t>
  </si>
  <si>
    <t>Moisés Estuardo López Estrada</t>
  </si>
  <si>
    <t xml:space="preserve">Claudio Benjamín Mijangos Borrayo </t>
  </si>
  <si>
    <t>Manuelito de Jesús Quiñonez Pineda</t>
  </si>
  <si>
    <t>Dirección Ejecutiva</t>
  </si>
  <si>
    <t>Mario Alberto Cárdenas Sánchez</t>
  </si>
  <si>
    <t>Byron René Pérez Aguilar</t>
  </si>
  <si>
    <t>Inventarios</t>
  </si>
  <si>
    <t>Rolando Turcios</t>
  </si>
  <si>
    <t>Raul Estuardo Fuentes Velasquez</t>
  </si>
  <si>
    <t xml:space="preserve">Roberto Antonio Segura Hernández </t>
  </si>
  <si>
    <t xml:space="preserve">Heidy Jackeline Melchor Solorzano </t>
  </si>
  <si>
    <t xml:space="preserve">Jhenifer Lourdes Bedoya Cruz </t>
  </si>
  <si>
    <t>Jylian Osiris Hernández Soto</t>
  </si>
  <si>
    <t>Evelyn Roxana Morales Marroquín</t>
  </si>
  <si>
    <t xml:space="preserve">Maylim Suceth Pineda Arroyo </t>
  </si>
  <si>
    <t>Recursos Humanos</t>
  </si>
  <si>
    <t>Fausto González Hernández</t>
  </si>
  <si>
    <t xml:space="preserve">Fabiola Jamilet Ramírez Carlos </t>
  </si>
  <si>
    <t>Loida Rebeca Vásquez Zuleta</t>
  </si>
  <si>
    <t>Karen Jasmin Alfaro Nijeruzack</t>
  </si>
  <si>
    <t xml:space="preserve">Asesoria Juridica </t>
  </si>
  <si>
    <t>Maira Aracely Sandoval Latín</t>
  </si>
  <si>
    <t>Zully Abigaíl Acevedo Cadenas</t>
  </si>
  <si>
    <t xml:space="preserve">Cristhian Rodrigo Nicolau Guzmán </t>
  </si>
  <si>
    <t>Marvin René Mazariegos Guerra</t>
  </si>
  <si>
    <t>Julio Estrada Avendaño</t>
  </si>
  <si>
    <t>Byron Danilo Albizures Morales</t>
  </si>
  <si>
    <t xml:space="preserve">Antonio Waldemar Muñiz Rivas </t>
  </si>
  <si>
    <t xml:space="preserve">Hayro Oswaldo Garcia Garcia </t>
  </si>
  <si>
    <t xml:space="preserve">Informatica </t>
  </si>
  <si>
    <t xml:space="preserve">Franco Vinicio Reyes Palencia </t>
  </si>
  <si>
    <t>Carmen Sofía Mérida Schaad</t>
  </si>
  <si>
    <t xml:space="preserve">Pedro Miguel Mendizábal Crespo </t>
  </si>
  <si>
    <t>Estefany Eskarlett Monroy Velásquez</t>
  </si>
  <si>
    <t xml:space="preserve">Jhosselyn Sucelly Alfaro Barahona </t>
  </si>
  <si>
    <t xml:space="preserve">Maria del Cielo Esquivel Selvas </t>
  </si>
  <si>
    <t>Fabiola Elizabeth Arévalo Herrera</t>
  </si>
  <si>
    <t xml:space="preserve">Carol Delfina García García </t>
  </si>
  <si>
    <t xml:space="preserve">Laura Elizabeth Longo Veliz </t>
  </si>
  <si>
    <t>Andrea Alejandra Peláez Yax</t>
  </si>
  <si>
    <t xml:space="preserve">Ana Sofía Pacheco Pineda </t>
  </si>
  <si>
    <t xml:space="preserve">Mynor Rene Zuñiga Mazariegos </t>
  </si>
  <si>
    <t xml:space="preserve">Gary Antonio Aguilar López </t>
  </si>
  <si>
    <t xml:space="preserve">Edgar Rodolfo Muñoz </t>
  </si>
  <si>
    <t xml:space="preserve">Rudy Alexander García García </t>
  </si>
  <si>
    <t xml:space="preserve">Mario Rene Marroquín Contreras </t>
  </si>
  <si>
    <t xml:space="preserve">Subdirección Ejecutiva </t>
  </si>
  <si>
    <t>11130016-219-00-33-00-000-002-000-029-0115-11-0000-0000</t>
  </si>
  <si>
    <t>11130016-219-00-33-00-000-004-000-029-0115-11-0000-0000</t>
  </si>
  <si>
    <t>11130016-219-00-33-00-000-005-000-029-0115-11-0000-0000</t>
  </si>
  <si>
    <t>11130016-219-00-33-00-000-001-000-029-0115-11-0000-0000</t>
  </si>
  <si>
    <t xml:space="preserve">Adriana Yanira Ramírez Carlos </t>
  </si>
  <si>
    <t xml:space="preserve">NIT </t>
  </si>
  <si>
    <t xml:space="preserve">CONTRATO </t>
  </si>
  <si>
    <t xml:space="preserve">FECHA DE CONTRATO </t>
  </si>
  <si>
    <t xml:space="preserve">DURACIÓN DEL CONTRATO </t>
  </si>
  <si>
    <t>02-2022-029-AMSA</t>
  </si>
  <si>
    <t>FACTURA</t>
  </si>
  <si>
    <t>NPG</t>
  </si>
  <si>
    <t>70-2022-029-AMSA</t>
  </si>
  <si>
    <t>71-2022-029-AMSA</t>
  </si>
  <si>
    <t>56-2022-029-AMSA</t>
  </si>
  <si>
    <t>66-2022-029-AMSA</t>
  </si>
  <si>
    <t>76-2022-029-AMSA</t>
  </si>
  <si>
    <t>57-2022-029-AMSA</t>
  </si>
  <si>
    <t>58-2022-029-AMSA</t>
  </si>
  <si>
    <t>59-2022-029-AMSA</t>
  </si>
  <si>
    <t>60-2022-029-AMSA</t>
  </si>
  <si>
    <t>61-2022-029-AMSA</t>
  </si>
  <si>
    <t>52-2022-029-AMSA</t>
  </si>
  <si>
    <t>53-2022-029-AMSA</t>
  </si>
  <si>
    <t>54-2022-029-AMSA</t>
  </si>
  <si>
    <t>55-2022-029-AMSA</t>
  </si>
  <si>
    <t>65-2022-029-AMSA</t>
  </si>
  <si>
    <t>63-2022-029-AMSA</t>
  </si>
  <si>
    <t>67-2022-029-AMSA</t>
  </si>
  <si>
    <t>68-2022-029-AMSA</t>
  </si>
  <si>
    <t>69-2022-029-AMSA</t>
  </si>
  <si>
    <t>25-2022-029-AMSA</t>
  </si>
  <si>
    <t>26-2022-029-AMSA</t>
  </si>
  <si>
    <t>27-2022-029-AMSA</t>
  </si>
  <si>
    <t>28-2022-029-AMSA</t>
  </si>
  <si>
    <t>29-2022-029-AMSA</t>
  </si>
  <si>
    <t>30-2022-029-AMSA</t>
  </si>
  <si>
    <t>31-2022-029-AMSA</t>
  </si>
  <si>
    <t>32-2022-029-AMSA</t>
  </si>
  <si>
    <t>34-2022-029-AMSA</t>
  </si>
  <si>
    <t>35-2022-029-AMSA</t>
  </si>
  <si>
    <t>38-2022-029-AMSA</t>
  </si>
  <si>
    <t>39-2022-029-AMSA</t>
  </si>
  <si>
    <t>37-2022-029-AMSA</t>
  </si>
  <si>
    <t>40-2022-029-AMSA</t>
  </si>
  <si>
    <t>44-2022-029-AMSA</t>
  </si>
  <si>
    <t>45-2022-029-AMSA</t>
  </si>
  <si>
    <t>46-2022-029-AMSA</t>
  </si>
  <si>
    <t>48-2022-029-AMSA</t>
  </si>
  <si>
    <t>47-2022-029-AMSA</t>
  </si>
  <si>
    <t>49-2022-029-AMSA</t>
  </si>
  <si>
    <t>50-2022-029-AMSA</t>
  </si>
  <si>
    <t>82-2022-029-AMSA</t>
  </si>
  <si>
    <t>83-2022-029-AMSA</t>
  </si>
  <si>
    <t>84-2022-029-AMSA</t>
  </si>
  <si>
    <t>85-2022-029-AMSA</t>
  </si>
  <si>
    <t>2568678K</t>
  </si>
  <si>
    <t>06-2022-029-AMSA</t>
  </si>
  <si>
    <t>07-2022-029-AMSA</t>
  </si>
  <si>
    <t>08-2022-029-AMSA</t>
  </si>
  <si>
    <t>09-2022-029-AMSA</t>
  </si>
  <si>
    <t>10-2022-029-AMSA</t>
  </si>
  <si>
    <t>11-2022-029-AMSA</t>
  </si>
  <si>
    <t>12-2022-029-AMSA</t>
  </si>
  <si>
    <t>13-2022-029-AMSA</t>
  </si>
  <si>
    <t>14-2022-029-AMSA</t>
  </si>
  <si>
    <t>16-2022-029-AMSA</t>
  </si>
  <si>
    <t>17-2022-029-AMSA</t>
  </si>
  <si>
    <t>18-2022-029-AMSA</t>
  </si>
  <si>
    <t>19-2022-029-AMSA</t>
  </si>
  <si>
    <t>20-2022-029-AMSA</t>
  </si>
  <si>
    <t>22-2022-029-AMSA</t>
  </si>
  <si>
    <t>23-2022-029-AMSA</t>
  </si>
  <si>
    <t>15-2022-029-AMSA</t>
  </si>
  <si>
    <t>73-2022-029-AMSA</t>
  </si>
  <si>
    <t>74-2022-029-AMSA</t>
  </si>
  <si>
    <t>75-2022-029-AMSA</t>
  </si>
  <si>
    <t>77-2022-029-AMSA</t>
  </si>
  <si>
    <t>78-2022-029-AMSA</t>
  </si>
  <si>
    <t>79-2022-029-AMSA</t>
  </si>
  <si>
    <t>80-2022-029-AMSA</t>
  </si>
  <si>
    <t>81-2022-029-AMSA</t>
  </si>
  <si>
    <t>72-2022-029-AMSA</t>
  </si>
  <si>
    <t>657579K</t>
  </si>
  <si>
    <t>01-2022-029-AMSA</t>
  </si>
  <si>
    <t>03-2022-029-AMSA</t>
  </si>
  <si>
    <t>04-2022-029-AMSA</t>
  </si>
  <si>
    <t>05-2022-029-AMSA</t>
  </si>
  <si>
    <t>TOTAL</t>
  </si>
  <si>
    <t>AUTORIDAD PARA EL MANEJO SUSTENTABLE DE LA CUENCA Y DEL LAGO DE AMATITLÁN
NOMINA MENSUAL DEL RENGLÓN 029 "OTRAS REMUNERACIONES DE PERSONAL TEMPORAL"</t>
  </si>
  <si>
    <t>E498044580</t>
  </si>
  <si>
    <t>E498044661</t>
  </si>
  <si>
    <t>E498044777</t>
  </si>
  <si>
    <t>E498044866</t>
  </si>
  <si>
    <t>E498044904</t>
  </si>
  <si>
    <t>E498045021</t>
  </si>
  <si>
    <t>E498045129</t>
  </si>
  <si>
    <t>E498045218</t>
  </si>
  <si>
    <t>E498045285</t>
  </si>
  <si>
    <t>E498045366</t>
  </si>
  <si>
    <t>E498045420</t>
  </si>
  <si>
    <t>E498045455</t>
  </si>
  <si>
    <t>E498046222</t>
  </si>
  <si>
    <t>E498047261</t>
  </si>
  <si>
    <t>E498047423</t>
  </si>
  <si>
    <t>E498047539</t>
  </si>
  <si>
    <t>E498047849</t>
  </si>
  <si>
    <t>E498047946</t>
  </si>
  <si>
    <t>E498048136</t>
  </si>
  <si>
    <t>E498048241</t>
  </si>
  <si>
    <t>E498048438</t>
  </si>
  <si>
    <t>E498048527</t>
  </si>
  <si>
    <t>E498048713</t>
  </si>
  <si>
    <t>E498048853</t>
  </si>
  <si>
    <t>E498049388</t>
  </si>
  <si>
    <t>E498049574</t>
  </si>
  <si>
    <t>E498049876</t>
  </si>
  <si>
    <t>E498050106</t>
  </si>
  <si>
    <t>E498050564</t>
  </si>
  <si>
    <t>E498050831</t>
  </si>
  <si>
    <t>E498050939</t>
  </si>
  <si>
    <t>E498051153</t>
  </si>
  <si>
    <t>E498051250</t>
  </si>
  <si>
    <t>E498051684</t>
  </si>
  <si>
    <t>E498042197</t>
  </si>
  <si>
    <t>E498051838</t>
  </si>
  <si>
    <t>E498052540</t>
  </si>
  <si>
    <t>E498052710</t>
  </si>
  <si>
    <t>E498052990</t>
  </si>
  <si>
    <t>E498042804</t>
  </si>
  <si>
    <t>E498053229</t>
  </si>
  <si>
    <t>E498053318</t>
  </si>
  <si>
    <t>E498053520</t>
  </si>
  <si>
    <t>E498043193</t>
  </si>
  <si>
    <t>E498053946</t>
  </si>
  <si>
    <t>E498054144</t>
  </si>
  <si>
    <t>E498054276</t>
  </si>
  <si>
    <t>E498054535</t>
  </si>
  <si>
    <t>E498054705</t>
  </si>
  <si>
    <t>E498054780</t>
  </si>
  <si>
    <t>E498054950</t>
  </si>
  <si>
    <t>E498055035</t>
  </si>
  <si>
    <t>E498055213</t>
  </si>
  <si>
    <t>E498055477</t>
  </si>
  <si>
    <t>E498055639</t>
  </si>
  <si>
    <t>E498055817</t>
  </si>
  <si>
    <t>E498055981</t>
  </si>
  <si>
    <t>E498056228</t>
  </si>
  <si>
    <t>E498056694</t>
  </si>
  <si>
    <t>E498056805</t>
  </si>
  <si>
    <t>E498056996</t>
  </si>
  <si>
    <t>E498057127</t>
  </si>
  <si>
    <t>E498057267</t>
  </si>
  <si>
    <t>E498057410</t>
  </si>
  <si>
    <t>E498057542</t>
  </si>
  <si>
    <t>E498057623</t>
  </si>
  <si>
    <t>E498057739</t>
  </si>
  <si>
    <t>E498057836</t>
  </si>
  <si>
    <t>E498057941</t>
  </si>
  <si>
    <t>E498058158</t>
  </si>
  <si>
    <t>E498065154</t>
  </si>
  <si>
    <t>E498065537</t>
  </si>
  <si>
    <t>E498065774</t>
  </si>
  <si>
    <t>E498043274</t>
  </si>
  <si>
    <t>E498417166</t>
  </si>
  <si>
    <t>Realizó:</t>
  </si>
  <si>
    <t>Vo.Bo.</t>
  </si>
  <si>
    <t>Encargado de Nómina</t>
  </si>
  <si>
    <t>AMSA</t>
  </si>
  <si>
    <t>33-2022-029-AMSA</t>
  </si>
  <si>
    <t>Ariel Guillermo Mogollón Urizar</t>
  </si>
  <si>
    <t>E498045471</t>
  </si>
  <si>
    <t>03/01/2022 AL 31/12/2022</t>
  </si>
  <si>
    <t>01/04/2022 AL 31/12/2022</t>
  </si>
  <si>
    <t>Julio Alberto Rodriguez Martinez</t>
  </si>
  <si>
    <t>88-2022-029-AMSA</t>
  </si>
  <si>
    <t>89-2022-029-AMSA</t>
  </si>
  <si>
    <t>Lady Karina Cifuentes Barrios</t>
  </si>
  <si>
    <t>Relaciones Interinstitucionales</t>
  </si>
  <si>
    <t>Rudy Francisco Argueta Velásquez</t>
  </si>
  <si>
    <t>93-2022-029-AMSA</t>
  </si>
  <si>
    <t>Byron Nearly Catalan Cardona</t>
  </si>
  <si>
    <t>Aarón Josue Garcia Rojas</t>
  </si>
  <si>
    <t>87-2022-029-AMSA</t>
  </si>
  <si>
    <t>90-2022-029-AMSA</t>
  </si>
  <si>
    <t>Carmen Danelly Hernandez Melendez</t>
  </si>
  <si>
    <t>Recepción</t>
  </si>
  <si>
    <t>Karla Esmeralda Torres Garcia</t>
  </si>
  <si>
    <t>95-2022-029-AMSA</t>
  </si>
  <si>
    <t>86-2022-029-AMSA</t>
  </si>
  <si>
    <t>98508040</t>
  </si>
  <si>
    <t>E503000353</t>
  </si>
  <si>
    <t>E503001341</t>
  </si>
  <si>
    <t>E503073121</t>
  </si>
  <si>
    <t>E503207667</t>
  </si>
  <si>
    <t>E503209554</t>
  </si>
  <si>
    <t>E503210102</t>
  </si>
  <si>
    <t>E503210730</t>
  </si>
  <si>
    <t xml:space="preserve">Mercy Elizabeth Edelman </t>
  </si>
  <si>
    <t xml:space="preserve"> </t>
  </si>
  <si>
    <t>CORRESPONDIENTE AL MES DE JUNIO 2022</t>
  </si>
  <si>
    <t>Profesional</t>
  </si>
  <si>
    <t>PUESTO</t>
  </si>
  <si>
    <t>Técnico</t>
  </si>
  <si>
    <t>E6CC82AB112675607</t>
  </si>
  <si>
    <t>D4E67CF02415478124</t>
  </si>
  <si>
    <t>29043C031666795219</t>
  </si>
  <si>
    <t>5B3C75642515487949</t>
  </si>
  <si>
    <t>D4005E562465154351</t>
  </si>
  <si>
    <t>605B7BF62724548143</t>
  </si>
  <si>
    <t>E185FE543833220776</t>
  </si>
  <si>
    <t>ADDCBC081062226321</t>
  </si>
  <si>
    <t>E8F52C8E1908687012</t>
  </si>
  <si>
    <t>90F426702502183952</t>
  </si>
  <si>
    <t>5B0DF5681840925067</t>
  </si>
  <si>
    <t>B2F43AE13397994707</t>
  </si>
  <si>
    <t>5F4718F71410287862</t>
  </si>
  <si>
    <t>BC1D34BC1933266752</t>
  </si>
  <si>
    <r>
      <t>325228641892110098</t>
    </r>
    <r>
      <rPr>
        <sz val="10.5"/>
        <color theme="0"/>
        <rFont val="Times New Roman"/>
        <family val="1"/>
      </rPr>
      <t>L</t>
    </r>
  </si>
  <si>
    <t>3382C7062517648361</t>
  </si>
  <si>
    <t>EC1A6A4F3617932471</t>
  </si>
  <si>
    <t>5FA6B2441247888757</t>
  </si>
  <si>
    <t>779764A2234795874</t>
  </si>
  <si>
    <t>BE2F12E3347816281</t>
  </si>
  <si>
    <t>E756B99C631328290</t>
  </si>
  <si>
    <t>9EDB8077601638534</t>
  </si>
  <si>
    <t>7760A96B2452835446</t>
  </si>
  <si>
    <t>9B176C894035069327</t>
  </si>
  <si>
    <t>DBEB85BC1985430113</t>
  </si>
  <si>
    <t>78AECA6B3111602431</t>
  </si>
  <si>
    <t>1DD733B3994331468</t>
  </si>
  <si>
    <t>2E5493F12801616294</t>
  </si>
  <si>
    <t>1853334C2038123187</t>
  </si>
  <si>
    <t>4EFCE3EB2127449499</t>
  </si>
  <si>
    <t>EDE0CF593503179210</t>
  </si>
  <si>
    <t>8CE85ADB3991683263</t>
  </si>
  <si>
    <t>9B04D6091922711888</t>
  </si>
  <si>
    <t>3E1F29052492745146</t>
  </si>
  <si>
    <t>3399AF151922779719</t>
  </si>
  <si>
    <t>5DC6763C458378455</t>
  </si>
  <si>
    <t>161A88521359104859</t>
  </si>
  <si>
    <t>06E37F6B2193113129</t>
  </si>
  <si>
    <t>600CCCAF1375882649</t>
  </si>
  <si>
    <t>C17F77B5563170208</t>
  </si>
  <si>
    <t>0F073D1E3376762577</t>
  </si>
  <si>
    <t>2E52435E2110605970</t>
  </si>
  <si>
    <t>A1FE30332264354157</t>
  </si>
  <si>
    <t>D4E60B8F3497870554</t>
  </si>
  <si>
    <t>B1AC1AD91620525213</t>
  </si>
  <si>
    <t>A7EF1B332363378636</t>
  </si>
  <si>
    <t>134767C11784170909</t>
  </si>
  <si>
    <t>BC02E3741552829230</t>
  </si>
  <si>
    <t>D9D1DC312241743399</t>
  </si>
  <si>
    <t>2C0C25681577402416</t>
  </si>
  <si>
    <t>F65B2C96162614073</t>
  </si>
  <si>
    <t>45E06F78130698934</t>
  </si>
  <si>
    <t>0CEDD6531843744039</t>
  </si>
  <si>
    <t>281A62542808171625</t>
  </si>
  <si>
    <t>DC5733533110618993</t>
  </si>
  <si>
    <t>8668CD794042934008</t>
  </si>
  <si>
    <t>BE22BF523515564332</t>
  </si>
  <si>
    <t>5A5C417C132399444</t>
  </si>
  <si>
    <t>A0C45F934030812097</t>
  </si>
  <si>
    <t>09EAFA7D1790790133</t>
  </si>
  <si>
    <t>3462E6341073499874</t>
  </si>
  <si>
    <t>BBDE7AE62929609877</t>
  </si>
  <si>
    <t>56EA7B0F783174948</t>
  </si>
  <si>
    <t>3B3BEF8E1466779779</t>
  </si>
  <si>
    <t>E93B02F74170534750</t>
  </si>
  <si>
    <t>330F70AA1754153263</t>
  </si>
  <si>
    <t>F4316A531031816346</t>
  </si>
  <si>
    <t>5237A6B73892134154</t>
  </si>
  <si>
    <t>ABBC2A8F3414838883</t>
  </si>
  <si>
    <t>E65CD68A2801288301</t>
  </si>
  <si>
    <t>FC680EAA1852394908</t>
  </si>
  <si>
    <r>
      <t>63145251826295318</t>
    </r>
    <r>
      <rPr>
        <sz val="10.5"/>
        <color theme="0"/>
        <rFont val="Times New Roman"/>
        <family val="1"/>
      </rPr>
      <t>M</t>
    </r>
  </si>
  <si>
    <t>C35FACFC2166771666</t>
  </si>
  <si>
    <t>07F865491799374868</t>
  </si>
  <si>
    <t>C27C968F1789087068</t>
  </si>
  <si>
    <t>3D6A3A663659287166</t>
  </si>
  <si>
    <t>93B1C6023777906638</t>
  </si>
  <si>
    <t>1118CD553276883978</t>
  </si>
  <si>
    <t>B77C32032015120526</t>
  </si>
  <si>
    <t>Juan Antonio Hernandez Barrientos</t>
  </si>
  <si>
    <t>0D12794B2598325218</t>
  </si>
  <si>
    <t>6B8225B9981224866</t>
  </si>
  <si>
    <t>8422AEA22597340093</t>
  </si>
  <si>
    <t>2DF3D17A1598508367</t>
  </si>
  <si>
    <t xml:space="preserve">  AMSA</t>
  </si>
  <si>
    <t xml:space="preserve"> Director Ejecutivo</t>
  </si>
  <si>
    <t>Edgar Rolando Zamora Ruíz</t>
  </si>
  <si>
    <t xml:space="preserve">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</si>
</sst>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Q&quot;* #,##0.00_-;\-&quot;Q&quot;* #,##0.00_-;_-&quot;Q&quot;* &quot;-&quot;??_-;_-@_-"/>
    <numFmt numFmtId="164" formatCode="_-[$Q-100A]* #,##0.00_-;\-[$Q-100A]* #,##0.00_-;_-[$Q-100A]* &quot;-&quot;??_-;_-@_-"/>
    <numFmt numFmtId="165" formatCode="_([$Q-100A]* #,##0.00_);_([$Q-100A]* \(#,##0.00\);_([$Q-100A]* &quot;-&quot;??_);_(@_)"/>
  </numFmts>
  <fonts count="29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u/>
      <sz val="11"/>
      <color theme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.5"/>
      <color theme="1"/>
      <name val="Calibri Light"/>
      <family val="2"/>
      <scheme val="major"/>
    </font>
    <font>
      <sz val="10.5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9"/>
      <color rgb="FF30457A"/>
      <name val="Verdana"/>
      <family val="2"/>
    </font>
    <font>
      <sz val="9"/>
      <color rgb="FF000065"/>
      <name val="Avenir LT Std 55 Roman"/>
    </font>
    <font>
      <sz val="10"/>
      <color theme="1"/>
      <name val="Times New Roman"/>
      <family val="1"/>
    </font>
    <font>
      <b/>
      <sz val="10"/>
      <color theme="1" tint="4.9989318521683403E-2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b/>
      <sz val="10.5"/>
      <color theme="1"/>
      <name val="Times New Roman"/>
      <family val="1"/>
    </font>
    <font>
      <sz val="10.5"/>
      <color theme="1"/>
      <name val="Times New Roman"/>
      <family val="1"/>
    </font>
    <font>
      <sz val="10.5"/>
      <name val="Times New Roman"/>
      <family val="1"/>
    </font>
    <font>
      <sz val="10"/>
      <name val="Times New Roman"/>
      <family val="1"/>
    </font>
    <font>
      <sz val="10.5"/>
      <color rgb="FF000000"/>
      <name val="Times New Roman"/>
      <family val="1"/>
    </font>
    <font>
      <sz val="11"/>
      <color theme="1"/>
      <name val="Times New Roman"/>
      <family val="1"/>
    </font>
    <font>
      <b/>
      <sz val="10.5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0.5"/>
      <color theme="0"/>
      <name val="Times New Roman"/>
      <family val="1"/>
    </font>
    <font>
      <sz val="12"/>
      <color theme="1"/>
      <name val="Calibri Light"/>
      <family val="2"/>
      <scheme val="major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52">
    <xf numFmtId="0" fontId="0" fillId="0" borderId="0"/>
    <xf numFmtId="0" fontId="1" fillId="0" borderId="0"/>
    <xf numFmtId="0" fontId="1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4" borderId="0" applyNumberFormat="0" applyBorder="0" applyAlignment="0" applyProtection="0"/>
    <xf numFmtId="0" fontId="8" fillId="0" borderId="0" applyNumberFormat="0" applyFill="0" applyBorder="0" applyAlignment="0" applyProtection="0"/>
  </cellStyleXfs>
  <cellXfs count="110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/>
    <xf numFmtId="0" fontId="3" fillId="2" borderId="0" xfId="0" applyFont="1" applyFill="1"/>
    <xf numFmtId="0" fontId="3" fillId="2" borderId="0" xfId="0" applyFont="1" applyFill="1"/>
    <xf numFmtId="0" fontId="3" fillId="2" borderId="0" xfId="0" applyFont="1" applyFill="1"/>
    <xf numFmtId="0" fontId="3" fillId="0" borderId="0" xfId="0" applyFont="1" applyFill="1" applyBorder="1"/>
    <xf numFmtId="0" fontId="3" fillId="2" borderId="0" xfId="0" applyFont="1" applyFill="1"/>
    <xf numFmtId="0" fontId="3" fillId="2" borderId="0" xfId="0" applyFont="1" applyFill="1" applyBorder="1"/>
    <xf numFmtId="0" fontId="3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6" fillId="3" borderId="1" xfId="0" applyFont="1" applyFill="1" applyBorder="1" applyAlignment="1">
      <alignment horizontal="center" vertical="center"/>
    </xf>
    <xf numFmtId="0" fontId="7" fillId="2" borderId="0" xfId="0" applyFont="1" applyFill="1"/>
    <xf numFmtId="0" fontId="7" fillId="0" borderId="0" xfId="0" applyFont="1" applyFill="1" applyBorder="1"/>
    <xf numFmtId="0" fontId="9" fillId="0" borderId="1" xfId="0" applyFont="1" applyBorder="1" applyAlignment="1">
      <alignment vertical="center"/>
    </xf>
    <xf numFmtId="0" fontId="7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44" fontId="7" fillId="2" borderId="0" xfId="0" applyNumberFormat="1" applyFont="1" applyFill="1" applyBorder="1" applyAlignment="1">
      <alignment vertical="center"/>
    </xf>
    <xf numFmtId="0" fontId="3" fillId="2" borderId="6" xfId="0" applyFont="1" applyFill="1" applyBorder="1"/>
    <xf numFmtId="0" fontId="3" fillId="2" borderId="0" xfId="0" applyFont="1" applyFill="1" applyAlignment="1">
      <alignment vertical="center"/>
    </xf>
    <xf numFmtId="0" fontId="9" fillId="0" borderId="1" xfId="0" applyFont="1" applyBorder="1"/>
    <xf numFmtId="0" fontId="3" fillId="2" borderId="0" xfId="0" applyFont="1" applyFill="1" applyBorder="1" applyAlignment="1"/>
    <xf numFmtId="0" fontId="3" fillId="0" borderId="0" xfId="0" applyFont="1" applyFill="1" applyBorder="1" applyAlignment="1"/>
    <xf numFmtId="0" fontId="11" fillId="2" borderId="0" xfId="0" applyFont="1" applyFill="1"/>
    <xf numFmtId="0" fontId="11" fillId="2" borderId="0" xfId="0" applyFont="1" applyFill="1" applyBorder="1" applyAlignment="1"/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/>
    <xf numFmtId="0" fontId="14" fillId="2" borderId="0" xfId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14" fillId="2" borderId="0" xfId="2" applyFont="1" applyFill="1" applyBorder="1" applyAlignment="1">
      <alignment vertical="center"/>
    </xf>
    <xf numFmtId="0" fontId="14" fillId="2" borderId="0" xfId="2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14" fontId="16" fillId="2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left" vertical="center"/>
    </xf>
    <xf numFmtId="0" fontId="17" fillId="2" borderId="1" xfId="1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/>
    </xf>
    <xf numFmtId="0" fontId="17" fillId="2" borderId="1" xfId="1" applyFont="1" applyFill="1" applyBorder="1" applyAlignment="1">
      <alignment horizontal="center" vertical="center"/>
    </xf>
    <xf numFmtId="164" fontId="18" fillId="2" borderId="1" xfId="1" applyNumberFormat="1" applyFont="1" applyFill="1" applyBorder="1" applyAlignment="1">
      <alignment vertical="center"/>
    </xf>
    <xf numFmtId="164" fontId="18" fillId="2" borderId="1" xfId="1" applyNumberFormat="1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vertical="center"/>
    </xf>
    <xf numFmtId="49" fontId="16" fillId="2" borderId="1" xfId="0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44" fontId="16" fillId="2" borderId="4" xfId="0" applyNumberFormat="1" applyFont="1" applyFill="1" applyBorder="1" applyAlignment="1">
      <alignment vertical="center"/>
    </xf>
    <xf numFmtId="44" fontId="16" fillId="2" borderId="0" xfId="0" applyNumberFormat="1" applyFont="1" applyFill="1" applyBorder="1" applyAlignment="1">
      <alignment horizontal="center" vertical="center"/>
    </xf>
    <xf numFmtId="44" fontId="16" fillId="2" borderId="0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2" borderId="1" xfId="15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165" fontId="17" fillId="0" borderId="4" xfId="1" applyNumberFormat="1" applyFont="1" applyFill="1" applyBorder="1" applyAlignment="1">
      <alignment horizontal="left" vertical="center"/>
    </xf>
    <xf numFmtId="44" fontId="17" fillId="0" borderId="0" xfId="1" applyNumberFormat="1" applyFont="1" applyFill="1" applyBorder="1" applyAlignment="1">
      <alignment horizontal="center" vertical="center"/>
    </xf>
    <xf numFmtId="165" fontId="17" fillId="0" borderId="0" xfId="1" applyNumberFormat="1" applyFont="1" applyFill="1" applyBorder="1" applyAlignment="1">
      <alignment horizontal="left" vertical="center"/>
    </xf>
    <xf numFmtId="0" fontId="17" fillId="0" borderId="1" xfId="2" applyNumberFormat="1" applyFont="1" applyFill="1" applyBorder="1" applyAlignment="1">
      <alignment horizontal="center" vertical="center"/>
    </xf>
    <xf numFmtId="0" fontId="17" fillId="2" borderId="1" xfId="2" applyNumberFormat="1" applyFont="1" applyFill="1" applyBorder="1" applyAlignment="1">
      <alignment horizontal="center" vertical="center"/>
    </xf>
    <xf numFmtId="164" fontId="18" fillId="2" borderId="1" xfId="2" applyNumberFormat="1" applyFont="1" applyFill="1" applyBorder="1" applyAlignment="1">
      <alignment horizontal="left" vertical="center"/>
    </xf>
    <xf numFmtId="164" fontId="16" fillId="2" borderId="4" xfId="0" applyNumberFormat="1" applyFont="1" applyFill="1" applyBorder="1" applyAlignment="1">
      <alignment vertical="center"/>
    </xf>
    <xf numFmtId="164" fontId="16" fillId="2" borderId="0" xfId="0" applyNumberFormat="1" applyFont="1" applyFill="1" applyBorder="1" applyAlignment="1">
      <alignment vertical="center"/>
    </xf>
    <xf numFmtId="0" fontId="21" fillId="2" borderId="0" xfId="2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164" fontId="18" fillId="2" borderId="1" xfId="1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/>
    </xf>
    <xf numFmtId="165" fontId="17" fillId="0" borderId="3" xfId="1" applyNumberFormat="1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164" fontId="22" fillId="0" borderId="4" xfId="0" applyNumberFormat="1" applyFont="1" applyFill="1" applyBorder="1" applyAlignment="1">
      <alignment horizontal="center" vertical="center"/>
    </xf>
    <xf numFmtId="164" fontId="22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3" fillId="2" borderId="0" xfId="2" applyFont="1" applyFill="1" applyBorder="1" applyAlignment="1">
      <alignment horizontal="center" vertical="center"/>
    </xf>
    <xf numFmtId="0" fontId="20" fillId="2" borderId="0" xfId="0" applyFont="1" applyFill="1"/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/>
    </xf>
    <xf numFmtId="0" fontId="15" fillId="3" borderId="1" xfId="0" applyFont="1" applyFill="1" applyBorder="1" applyAlignment="1">
      <alignment horizontal="left" vertical="center"/>
    </xf>
    <xf numFmtId="0" fontId="14" fillId="2" borderId="0" xfId="2" applyFont="1" applyFill="1" applyBorder="1" applyAlignment="1">
      <alignment horizontal="center" vertical="center"/>
    </xf>
    <xf numFmtId="0" fontId="21" fillId="2" borderId="0" xfId="2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left" vertical="center"/>
    </xf>
    <xf numFmtId="0" fontId="25" fillId="2" borderId="0" xfId="0" applyFont="1" applyFill="1" applyBorder="1" applyAlignment="1"/>
    <xf numFmtId="0" fontId="26" fillId="2" borderId="0" xfId="0" applyFont="1" applyFill="1" applyAlignment="1">
      <alignment horizontal="center"/>
    </xf>
    <xf numFmtId="0" fontId="25" fillId="2" borderId="0" xfId="0" applyFont="1" applyFill="1" applyBorder="1"/>
    <xf numFmtId="0" fontId="15" fillId="3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44" fontId="16" fillId="0" borderId="1" xfId="0" applyNumberFormat="1" applyFont="1" applyFill="1" applyBorder="1" applyAlignment="1">
      <alignment horizontal="center" vertical="center"/>
    </xf>
    <xf numFmtId="11" fontId="16" fillId="0" borderId="1" xfId="0" applyNumberFormat="1" applyFont="1" applyFill="1" applyBorder="1" applyAlignment="1">
      <alignment horizontal="center" vertical="center"/>
    </xf>
    <xf numFmtId="12" fontId="16" fillId="0" borderId="1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horizontal="right" vertical="center"/>
    </xf>
    <xf numFmtId="49" fontId="27" fillId="2" borderId="0" xfId="2" applyNumberFormat="1" applyFont="1" applyFill="1" applyBorder="1" applyAlignment="1">
      <alignment vertical="center"/>
    </xf>
    <xf numFmtId="0" fontId="28" fillId="2" borderId="0" xfId="0" applyFont="1" applyFill="1" applyAlignment="1"/>
    <xf numFmtId="0" fontId="27" fillId="2" borderId="0" xfId="2" applyFont="1" applyFill="1" applyBorder="1" applyAlignment="1">
      <alignment vertical="center"/>
    </xf>
    <xf numFmtId="0" fontId="28" fillId="2" borderId="0" xfId="0" applyFont="1" applyFill="1"/>
    <xf numFmtId="0" fontId="27" fillId="2" borderId="0" xfId="2" applyFont="1" applyFill="1" applyBorder="1" applyAlignment="1">
      <alignment horizontal="center" vertical="center"/>
    </xf>
    <xf numFmtId="0" fontId="12" fillId="2" borderId="0" xfId="15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4" fillId="2" borderId="0" xfId="1" applyFont="1" applyFill="1" applyBorder="1" applyAlignment="1">
      <alignment horizontal="center" vertical="center"/>
    </xf>
    <xf numFmtId="0" fontId="14" fillId="2" borderId="0" xfId="2" applyFont="1" applyFill="1" applyBorder="1" applyAlignment="1">
      <alignment horizontal="center" vertical="center"/>
    </xf>
    <xf numFmtId="0" fontId="21" fillId="2" borderId="0" xfId="2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7" fillId="2" borderId="5" xfId="2" applyFont="1" applyFill="1" applyBorder="1" applyAlignment="1">
      <alignment horizontal="center" vertical="center"/>
    </xf>
  </cellXfs>
  <cellStyles count="152">
    <cellStyle name="Énfasis2" xfId="150" builtinId="33"/>
    <cellStyle name="Hipervínculo" xfId="151" builtinId="8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0" builtinId="9" hidden="1"/>
    <cellStyle name="Hipervínculo visitado" xfId="11" builtinId="9" hidden="1"/>
    <cellStyle name="Hipervínculo visitado" xfId="12" builtinId="9" hidden="1"/>
    <cellStyle name="Hipervínculo visitado" xfId="13" builtinId="9" hidden="1"/>
    <cellStyle name="Hipervínculo visitado" xfId="14" builtinId="9" hidden="1"/>
    <cellStyle name="Hipervínculo visitado" xfId="15" builtinId="9" hidden="1"/>
    <cellStyle name="Hipervínculo visitado" xfId="16" builtinId="9" hidden="1"/>
    <cellStyle name="Hipervínculo visitado" xfId="17" builtinId="9" hidden="1"/>
    <cellStyle name="Hipervínculo visitado" xfId="18" builtinId="9" hidden="1"/>
    <cellStyle name="Hipervínculo visitado" xfId="19" builtinId="9" hidden="1"/>
    <cellStyle name="Hipervínculo visitado" xfId="20" builtinId="9" hidden="1"/>
    <cellStyle name="Hipervínculo visitado" xfId="21" builtinId="9" hidden="1"/>
    <cellStyle name="Hipervínculo visitado" xfId="22" builtinId="9" hidden="1"/>
    <cellStyle name="Hipervínculo visitado" xfId="23" builtinId="9" hidden="1"/>
    <cellStyle name="Hipervínculo visitado" xfId="24" builtinId="9" hidden="1"/>
    <cellStyle name="Hipervínculo visitado" xfId="25" builtinId="9" hidden="1"/>
    <cellStyle name="Hipervínculo visitado" xfId="26" builtinId="9" hidden="1"/>
    <cellStyle name="Hipervínculo visitado" xfId="27" builtinId="9" hidden="1"/>
    <cellStyle name="Moneda 2" xfId="3"/>
    <cellStyle name="Moneda 2 2" xfId="5"/>
    <cellStyle name="Moneda 2 2 2" xfId="31"/>
    <cellStyle name="Moneda 2 2 2 2" xfId="39"/>
    <cellStyle name="Moneda 2 2 2 2 2" xfId="55"/>
    <cellStyle name="Moneda 2 2 2 2 2 2" xfId="86"/>
    <cellStyle name="Moneda 2 2 2 2 2 2 2" xfId="148"/>
    <cellStyle name="Moneda 2 2 2 2 2 3" xfId="117"/>
    <cellStyle name="Moneda 2 2 2 2 3" xfId="70"/>
    <cellStyle name="Moneda 2 2 2 2 3 2" xfId="132"/>
    <cellStyle name="Moneda 2 2 2 2 4" xfId="101"/>
    <cellStyle name="Moneda 2 2 2 3" xfId="47"/>
    <cellStyle name="Moneda 2 2 2 3 2" xfId="78"/>
    <cellStyle name="Moneda 2 2 2 3 2 2" xfId="140"/>
    <cellStyle name="Moneda 2 2 2 3 3" xfId="109"/>
    <cellStyle name="Moneda 2 2 2 4" xfId="62"/>
    <cellStyle name="Moneda 2 2 2 4 2" xfId="124"/>
    <cellStyle name="Moneda 2 2 2 5" xfId="93"/>
    <cellStyle name="Moneda 2 2 3" xfId="35"/>
    <cellStyle name="Moneda 2 2 3 2" xfId="51"/>
    <cellStyle name="Moneda 2 2 3 2 2" xfId="82"/>
    <cellStyle name="Moneda 2 2 3 2 2 2" xfId="144"/>
    <cellStyle name="Moneda 2 2 3 2 3" xfId="113"/>
    <cellStyle name="Moneda 2 2 3 3" xfId="66"/>
    <cellStyle name="Moneda 2 2 3 3 2" xfId="128"/>
    <cellStyle name="Moneda 2 2 3 4" xfId="97"/>
    <cellStyle name="Moneda 2 2 4" xfId="43"/>
    <cellStyle name="Moneda 2 2 4 2" xfId="74"/>
    <cellStyle name="Moneda 2 2 4 2 2" xfId="136"/>
    <cellStyle name="Moneda 2 2 4 3" xfId="105"/>
    <cellStyle name="Moneda 2 2 5" xfId="58"/>
    <cellStyle name="Moneda 2 2 5 2" xfId="120"/>
    <cellStyle name="Moneda 2 2 6" xfId="89"/>
    <cellStyle name="Moneda 2 3" xfId="29"/>
    <cellStyle name="Moneda 2 3 2" xfId="37"/>
    <cellStyle name="Moneda 2 3 2 2" xfId="53"/>
    <cellStyle name="Moneda 2 3 2 2 2" xfId="84"/>
    <cellStyle name="Moneda 2 3 2 2 2 2" xfId="146"/>
    <cellStyle name="Moneda 2 3 2 2 3" xfId="115"/>
    <cellStyle name="Moneda 2 3 2 3" xfId="68"/>
    <cellStyle name="Moneda 2 3 2 3 2" xfId="130"/>
    <cellStyle name="Moneda 2 3 2 4" xfId="99"/>
    <cellStyle name="Moneda 2 3 3" xfId="45"/>
    <cellStyle name="Moneda 2 3 3 2" xfId="76"/>
    <cellStyle name="Moneda 2 3 3 2 2" xfId="138"/>
    <cellStyle name="Moneda 2 3 3 3" xfId="107"/>
    <cellStyle name="Moneda 2 3 4" xfId="60"/>
    <cellStyle name="Moneda 2 3 4 2" xfId="122"/>
    <cellStyle name="Moneda 2 3 5" xfId="91"/>
    <cellStyle name="Moneda 2 4" xfId="33"/>
    <cellStyle name="Moneda 2 4 2" xfId="49"/>
    <cellStyle name="Moneda 2 4 2 2" xfId="80"/>
    <cellStyle name="Moneda 2 4 2 2 2" xfId="142"/>
    <cellStyle name="Moneda 2 4 2 3" xfId="111"/>
    <cellStyle name="Moneda 2 4 3" xfId="64"/>
    <cellStyle name="Moneda 2 4 3 2" xfId="126"/>
    <cellStyle name="Moneda 2 4 4" xfId="95"/>
    <cellStyle name="Moneda 2 5" xfId="41"/>
    <cellStyle name="Moneda 2 5 2" xfId="72"/>
    <cellStyle name="Moneda 2 5 2 2" xfId="134"/>
    <cellStyle name="Moneda 2 5 3" xfId="103"/>
    <cellStyle name="Moneda 2 6" xfId="56"/>
    <cellStyle name="Moneda 2 6 2" xfId="118"/>
    <cellStyle name="Moneda 2 7" xfId="87"/>
    <cellStyle name="Moneda 3" xfId="4"/>
    <cellStyle name="Moneda 3 2" xfId="30"/>
    <cellStyle name="Moneda 3 2 2" xfId="38"/>
    <cellStyle name="Moneda 3 2 2 2" xfId="54"/>
    <cellStyle name="Moneda 3 2 2 2 2" xfId="85"/>
    <cellStyle name="Moneda 3 2 2 2 2 2" xfId="147"/>
    <cellStyle name="Moneda 3 2 2 2 3" xfId="116"/>
    <cellStyle name="Moneda 3 2 2 3" xfId="69"/>
    <cellStyle name="Moneda 3 2 2 3 2" xfId="131"/>
    <cellStyle name="Moneda 3 2 2 4" xfId="100"/>
    <cellStyle name="Moneda 3 2 3" xfId="46"/>
    <cellStyle name="Moneda 3 2 3 2" xfId="77"/>
    <cellStyle name="Moneda 3 2 3 2 2" xfId="139"/>
    <cellStyle name="Moneda 3 2 3 3" xfId="108"/>
    <cellStyle name="Moneda 3 2 4" xfId="61"/>
    <cellStyle name="Moneda 3 2 4 2" xfId="123"/>
    <cellStyle name="Moneda 3 2 5" xfId="92"/>
    <cellStyle name="Moneda 3 3" xfId="34"/>
    <cellStyle name="Moneda 3 3 2" xfId="50"/>
    <cellStyle name="Moneda 3 3 2 2" xfId="81"/>
    <cellStyle name="Moneda 3 3 2 2 2" xfId="143"/>
    <cellStyle name="Moneda 3 3 2 3" xfId="112"/>
    <cellStyle name="Moneda 3 3 3" xfId="65"/>
    <cellStyle name="Moneda 3 3 3 2" xfId="127"/>
    <cellStyle name="Moneda 3 3 4" xfId="96"/>
    <cellStyle name="Moneda 3 4" xfId="42"/>
    <cellStyle name="Moneda 3 4 2" xfId="73"/>
    <cellStyle name="Moneda 3 4 2 2" xfId="135"/>
    <cellStyle name="Moneda 3 4 3" xfId="104"/>
    <cellStyle name="Moneda 3 5" xfId="57"/>
    <cellStyle name="Moneda 3 5 2" xfId="119"/>
    <cellStyle name="Moneda 3 6" xfId="88"/>
    <cellStyle name="Moneda 4" xfId="28"/>
    <cellStyle name="Moneda 4 2" xfId="36"/>
    <cellStyle name="Moneda 4 2 2" xfId="52"/>
    <cellStyle name="Moneda 4 2 2 2" xfId="83"/>
    <cellStyle name="Moneda 4 2 2 2 2" xfId="145"/>
    <cellStyle name="Moneda 4 2 2 3" xfId="114"/>
    <cellStyle name="Moneda 4 2 3" xfId="67"/>
    <cellStyle name="Moneda 4 2 3 2" xfId="129"/>
    <cellStyle name="Moneda 4 2 4" xfId="98"/>
    <cellStyle name="Moneda 4 3" xfId="44"/>
    <cellStyle name="Moneda 4 3 2" xfId="75"/>
    <cellStyle name="Moneda 4 3 2 2" xfId="137"/>
    <cellStyle name="Moneda 4 3 3" xfId="106"/>
    <cellStyle name="Moneda 4 4" xfId="59"/>
    <cellStyle name="Moneda 4 4 2" xfId="121"/>
    <cellStyle name="Moneda 4 5" xfId="90"/>
    <cellStyle name="Moneda 5" xfId="32"/>
    <cellStyle name="Moneda 5 2" xfId="48"/>
    <cellStyle name="Moneda 5 2 2" xfId="79"/>
    <cellStyle name="Moneda 5 2 2 2" xfId="141"/>
    <cellStyle name="Moneda 5 2 3" xfId="110"/>
    <cellStyle name="Moneda 5 3" xfId="63"/>
    <cellStyle name="Moneda 5 3 2" xfId="125"/>
    <cellStyle name="Moneda 5 4" xfId="94"/>
    <cellStyle name="Moneda 6" xfId="40"/>
    <cellStyle name="Moneda 6 2" xfId="71"/>
    <cellStyle name="Moneda 6 2 2" xfId="133"/>
    <cellStyle name="Moneda 6 3" xfId="102"/>
    <cellStyle name="Moneda 7" xfId="149"/>
    <cellStyle name="Normal" xfId="0" builtinId="0"/>
    <cellStyle name="Normal 2" xfId="2"/>
    <cellStyle name="Normal_jacki 031-029-021-022_POR DIVISIÓN FUNCIONAL JACKI3 28-05-2010 " xfId="1"/>
  </cellStyles>
  <dxfs count="7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74"/>
      <tableStyleElement type="headerRow" dxfId="73"/>
    </tableStyle>
  </tableStyles>
  <colors>
    <mruColors>
      <color rgb="FFA6D8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70</xdr:row>
      <xdr:rowOff>0</xdr:rowOff>
    </xdr:from>
    <xdr:ext cx="184731" cy="264560"/>
    <xdr:sp macro="" textlink="">
      <xdr:nvSpPr>
        <xdr:cNvPr id="2" name="1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70</xdr:row>
      <xdr:rowOff>0</xdr:rowOff>
    </xdr:from>
    <xdr:ext cx="184731" cy="264560"/>
    <xdr:sp macro="" textlink="">
      <xdr:nvSpPr>
        <xdr:cNvPr id="3" name="2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70</xdr:row>
      <xdr:rowOff>0</xdr:rowOff>
    </xdr:from>
    <xdr:ext cx="184731" cy="264560"/>
    <xdr:sp macro="" textlink="">
      <xdr:nvSpPr>
        <xdr:cNvPr id="4" name="3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70</xdr:row>
      <xdr:rowOff>0</xdr:rowOff>
    </xdr:from>
    <xdr:ext cx="184731" cy="264560"/>
    <xdr:sp macro="" textlink="">
      <xdr:nvSpPr>
        <xdr:cNvPr id="5" name="1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70</xdr:row>
      <xdr:rowOff>0</xdr:rowOff>
    </xdr:from>
    <xdr:ext cx="184731" cy="264560"/>
    <xdr:sp macro="" textlink="">
      <xdr:nvSpPr>
        <xdr:cNvPr id="6" name="1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44</xdr:row>
      <xdr:rowOff>0</xdr:rowOff>
    </xdr:from>
    <xdr:ext cx="184731" cy="264560"/>
    <xdr:sp macro="" textlink="">
      <xdr:nvSpPr>
        <xdr:cNvPr id="7" name="1 CuadroTexto"/>
        <xdr:cNvSpPr txBox="1"/>
      </xdr:nvSpPr>
      <xdr:spPr>
        <a:xfrm>
          <a:off x="45720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44</xdr:row>
      <xdr:rowOff>0</xdr:rowOff>
    </xdr:from>
    <xdr:ext cx="184731" cy="264560"/>
    <xdr:sp macro="" textlink="">
      <xdr:nvSpPr>
        <xdr:cNvPr id="8" name="1 CuadroTexto"/>
        <xdr:cNvSpPr txBox="1"/>
      </xdr:nvSpPr>
      <xdr:spPr>
        <a:xfrm>
          <a:off x="45720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44</xdr:row>
      <xdr:rowOff>0</xdr:rowOff>
    </xdr:from>
    <xdr:ext cx="184731" cy="264560"/>
    <xdr:sp macro="" textlink="">
      <xdr:nvSpPr>
        <xdr:cNvPr id="12" name="1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44</xdr:row>
      <xdr:rowOff>0</xdr:rowOff>
    </xdr:from>
    <xdr:ext cx="184731" cy="264560"/>
    <xdr:sp macro="" textlink="">
      <xdr:nvSpPr>
        <xdr:cNvPr id="13" name="2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44</xdr:row>
      <xdr:rowOff>0</xdr:rowOff>
    </xdr:from>
    <xdr:ext cx="184731" cy="264560"/>
    <xdr:sp macro="" textlink="">
      <xdr:nvSpPr>
        <xdr:cNvPr id="14" name="3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44</xdr:row>
      <xdr:rowOff>0</xdr:rowOff>
    </xdr:from>
    <xdr:ext cx="184731" cy="264560"/>
    <xdr:sp macro="" textlink="">
      <xdr:nvSpPr>
        <xdr:cNvPr id="15" name="1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44</xdr:row>
      <xdr:rowOff>0</xdr:rowOff>
    </xdr:from>
    <xdr:ext cx="184731" cy="264560"/>
    <xdr:sp macro="" textlink="">
      <xdr:nvSpPr>
        <xdr:cNvPr id="16" name="1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44</xdr:row>
      <xdr:rowOff>0</xdr:rowOff>
    </xdr:from>
    <xdr:ext cx="184731" cy="264560"/>
    <xdr:sp macro="" textlink="">
      <xdr:nvSpPr>
        <xdr:cNvPr id="17" name="1 CuadroTexto"/>
        <xdr:cNvSpPr txBox="1"/>
      </xdr:nvSpPr>
      <xdr:spPr>
        <a:xfrm>
          <a:off x="838200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44</xdr:row>
      <xdr:rowOff>0</xdr:rowOff>
    </xdr:from>
    <xdr:ext cx="184731" cy="264560"/>
    <xdr:sp macro="" textlink="">
      <xdr:nvSpPr>
        <xdr:cNvPr id="18" name="1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44</xdr:row>
      <xdr:rowOff>0</xdr:rowOff>
    </xdr:from>
    <xdr:ext cx="184731" cy="264560"/>
    <xdr:sp macro="" textlink="">
      <xdr:nvSpPr>
        <xdr:cNvPr id="19" name="2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44</xdr:row>
      <xdr:rowOff>0</xdr:rowOff>
    </xdr:from>
    <xdr:ext cx="184731" cy="264560"/>
    <xdr:sp macro="" textlink="">
      <xdr:nvSpPr>
        <xdr:cNvPr id="20" name="3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44</xdr:row>
      <xdr:rowOff>0</xdr:rowOff>
    </xdr:from>
    <xdr:ext cx="184731" cy="264560"/>
    <xdr:sp macro="" textlink="">
      <xdr:nvSpPr>
        <xdr:cNvPr id="21" name="1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44</xdr:row>
      <xdr:rowOff>0</xdr:rowOff>
    </xdr:from>
    <xdr:ext cx="184731" cy="264560"/>
    <xdr:sp macro="" textlink="">
      <xdr:nvSpPr>
        <xdr:cNvPr id="22" name="1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44</xdr:row>
      <xdr:rowOff>0</xdr:rowOff>
    </xdr:from>
    <xdr:ext cx="184731" cy="264560"/>
    <xdr:sp macro="" textlink="">
      <xdr:nvSpPr>
        <xdr:cNvPr id="23" name="2 CuadroTexto"/>
        <xdr:cNvSpPr txBox="1"/>
      </xdr:nvSpPr>
      <xdr:spPr>
        <a:xfrm>
          <a:off x="5876925" y="2113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44</xdr:row>
      <xdr:rowOff>0</xdr:rowOff>
    </xdr:from>
    <xdr:ext cx="184731" cy="264560"/>
    <xdr:sp macro="" textlink="">
      <xdr:nvSpPr>
        <xdr:cNvPr id="24" name="3 CuadroTexto"/>
        <xdr:cNvSpPr txBox="1"/>
      </xdr:nvSpPr>
      <xdr:spPr>
        <a:xfrm>
          <a:off x="5876925" y="2113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44</xdr:row>
      <xdr:rowOff>0</xdr:rowOff>
    </xdr:from>
    <xdr:ext cx="184731" cy="264560"/>
    <xdr:sp macro="" textlink="">
      <xdr:nvSpPr>
        <xdr:cNvPr id="25" name="1 CuadroTexto"/>
        <xdr:cNvSpPr txBox="1"/>
      </xdr:nvSpPr>
      <xdr:spPr>
        <a:xfrm>
          <a:off x="5876925" y="2113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44</xdr:row>
      <xdr:rowOff>0</xdr:rowOff>
    </xdr:from>
    <xdr:ext cx="184731" cy="264560"/>
    <xdr:sp macro="" textlink="">
      <xdr:nvSpPr>
        <xdr:cNvPr id="26" name="1 CuadroTexto"/>
        <xdr:cNvSpPr txBox="1"/>
      </xdr:nvSpPr>
      <xdr:spPr>
        <a:xfrm>
          <a:off x="5876925" y="2113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44</xdr:row>
      <xdr:rowOff>0</xdr:rowOff>
    </xdr:from>
    <xdr:ext cx="184731" cy="264560"/>
    <xdr:sp macro="" textlink="">
      <xdr:nvSpPr>
        <xdr:cNvPr id="27" name="2 CuadroTexto"/>
        <xdr:cNvSpPr txBox="1"/>
      </xdr:nvSpPr>
      <xdr:spPr>
        <a:xfrm>
          <a:off x="5883519" y="23182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44</xdr:row>
      <xdr:rowOff>0</xdr:rowOff>
    </xdr:from>
    <xdr:ext cx="184731" cy="264560"/>
    <xdr:sp macro="" textlink="">
      <xdr:nvSpPr>
        <xdr:cNvPr id="28" name="3 CuadroTexto"/>
        <xdr:cNvSpPr txBox="1"/>
      </xdr:nvSpPr>
      <xdr:spPr>
        <a:xfrm>
          <a:off x="5883519" y="23182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44</xdr:row>
      <xdr:rowOff>0</xdr:rowOff>
    </xdr:from>
    <xdr:ext cx="184731" cy="264560"/>
    <xdr:sp macro="" textlink="">
      <xdr:nvSpPr>
        <xdr:cNvPr id="29" name="1 CuadroTexto"/>
        <xdr:cNvSpPr txBox="1"/>
      </xdr:nvSpPr>
      <xdr:spPr>
        <a:xfrm>
          <a:off x="5883519" y="23182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44</xdr:row>
      <xdr:rowOff>0</xdr:rowOff>
    </xdr:from>
    <xdr:ext cx="184731" cy="264560"/>
    <xdr:sp macro="" textlink="">
      <xdr:nvSpPr>
        <xdr:cNvPr id="30" name="1 CuadroTexto"/>
        <xdr:cNvSpPr txBox="1"/>
      </xdr:nvSpPr>
      <xdr:spPr>
        <a:xfrm>
          <a:off x="5883519" y="23182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44</xdr:row>
      <xdr:rowOff>0</xdr:rowOff>
    </xdr:from>
    <xdr:ext cx="184731" cy="264560"/>
    <xdr:sp macro="" textlink="">
      <xdr:nvSpPr>
        <xdr:cNvPr id="31" name="2 CuadroTexto"/>
        <xdr:cNvSpPr txBox="1"/>
      </xdr:nvSpPr>
      <xdr:spPr>
        <a:xfrm>
          <a:off x="5883519" y="8484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44</xdr:row>
      <xdr:rowOff>0</xdr:rowOff>
    </xdr:from>
    <xdr:ext cx="184731" cy="264560"/>
    <xdr:sp macro="" textlink="">
      <xdr:nvSpPr>
        <xdr:cNvPr id="32" name="3 CuadroTexto"/>
        <xdr:cNvSpPr txBox="1"/>
      </xdr:nvSpPr>
      <xdr:spPr>
        <a:xfrm>
          <a:off x="5883519" y="8484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44</xdr:row>
      <xdr:rowOff>0</xdr:rowOff>
    </xdr:from>
    <xdr:ext cx="184731" cy="264560"/>
    <xdr:sp macro="" textlink="">
      <xdr:nvSpPr>
        <xdr:cNvPr id="33" name="1 CuadroTexto"/>
        <xdr:cNvSpPr txBox="1"/>
      </xdr:nvSpPr>
      <xdr:spPr>
        <a:xfrm>
          <a:off x="5883519" y="8484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44</xdr:row>
      <xdr:rowOff>0</xdr:rowOff>
    </xdr:from>
    <xdr:ext cx="184731" cy="264560"/>
    <xdr:sp macro="" textlink="">
      <xdr:nvSpPr>
        <xdr:cNvPr id="34" name="1 CuadroTexto"/>
        <xdr:cNvSpPr txBox="1"/>
      </xdr:nvSpPr>
      <xdr:spPr>
        <a:xfrm>
          <a:off x="5883519" y="8484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44</xdr:row>
      <xdr:rowOff>0</xdr:rowOff>
    </xdr:from>
    <xdr:ext cx="184731" cy="264560"/>
    <xdr:sp macro="" textlink="">
      <xdr:nvSpPr>
        <xdr:cNvPr id="39" name="2 CuadroTexto"/>
        <xdr:cNvSpPr txBox="1"/>
      </xdr:nvSpPr>
      <xdr:spPr>
        <a:xfrm>
          <a:off x="5883519" y="205959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44</xdr:row>
      <xdr:rowOff>0</xdr:rowOff>
    </xdr:from>
    <xdr:ext cx="184731" cy="264560"/>
    <xdr:sp macro="" textlink="">
      <xdr:nvSpPr>
        <xdr:cNvPr id="40" name="3 CuadroTexto"/>
        <xdr:cNvSpPr txBox="1"/>
      </xdr:nvSpPr>
      <xdr:spPr>
        <a:xfrm>
          <a:off x="5883519" y="205959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44</xdr:row>
      <xdr:rowOff>0</xdr:rowOff>
    </xdr:from>
    <xdr:ext cx="184731" cy="264560"/>
    <xdr:sp macro="" textlink="">
      <xdr:nvSpPr>
        <xdr:cNvPr id="41" name="1 CuadroTexto"/>
        <xdr:cNvSpPr txBox="1"/>
      </xdr:nvSpPr>
      <xdr:spPr>
        <a:xfrm>
          <a:off x="5883519" y="205959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44</xdr:row>
      <xdr:rowOff>0</xdr:rowOff>
    </xdr:from>
    <xdr:ext cx="184731" cy="264560"/>
    <xdr:sp macro="" textlink="">
      <xdr:nvSpPr>
        <xdr:cNvPr id="42" name="1 CuadroTexto"/>
        <xdr:cNvSpPr txBox="1"/>
      </xdr:nvSpPr>
      <xdr:spPr>
        <a:xfrm>
          <a:off x="5883519" y="205959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44</xdr:row>
      <xdr:rowOff>0</xdr:rowOff>
    </xdr:from>
    <xdr:ext cx="184731" cy="264560"/>
    <xdr:sp macro="" textlink="">
      <xdr:nvSpPr>
        <xdr:cNvPr id="37" name="2 CuadroTexto"/>
        <xdr:cNvSpPr txBox="1"/>
      </xdr:nvSpPr>
      <xdr:spPr>
        <a:xfrm>
          <a:off x="5883519" y="22559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44</xdr:row>
      <xdr:rowOff>0</xdr:rowOff>
    </xdr:from>
    <xdr:ext cx="184731" cy="264560"/>
    <xdr:sp macro="" textlink="">
      <xdr:nvSpPr>
        <xdr:cNvPr id="38" name="3 CuadroTexto"/>
        <xdr:cNvSpPr txBox="1"/>
      </xdr:nvSpPr>
      <xdr:spPr>
        <a:xfrm>
          <a:off x="5883519" y="22559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44</xdr:row>
      <xdr:rowOff>0</xdr:rowOff>
    </xdr:from>
    <xdr:ext cx="184731" cy="264560"/>
    <xdr:sp macro="" textlink="">
      <xdr:nvSpPr>
        <xdr:cNvPr id="43" name="1 CuadroTexto"/>
        <xdr:cNvSpPr txBox="1"/>
      </xdr:nvSpPr>
      <xdr:spPr>
        <a:xfrm>
          <a:off x="5883519" y="22559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44</xdr:row>
      <xdr:rowOff>0</xdr:rowOff>
    </xdr:from>
    <xdr:ext cx="184731" cy="264560"/>
    <xdr:sp macro="" textlink="">
      <xdr:nvSpPr>
        <xdr:cNvPr id="44" name="1 CuadroTexto"/>
        <xdr:cNvSpPr txBox="1"/>
      </xdr:nvSpPr>
      <xdr:spPr>
        <a:xfrm>
          <a:off x="5883519" y="22559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44</xdr:row>
      <xdr:rowOff>0</xdr:rowOff>
    </xdr:from>
    <xdr:ext cx="184731" cy="264560"/>
    <xdr:sp macro="" textlink="">
      <xdr:nvSpPr>
        <xdr:cNvPr id="45" name="2 CuadroTexto"/>
        <xdr:cNvSpPr txBox="1"/>
      </xdr:nvSpPr>
      <xdr:spPr>
        <a:xfrm>
          <a:off x="5883519" y="227207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44</xdr:row>
      <xdr:rowOff>0</xdr:rowOff>
    </xdr:from>
    <xdr:ext cx="184731" cy="264560"/>
    <xdr:sp macro="" textlink="">
      <xdr:nvSpPr>
        <xdr:cNvPr id="46" name="3 CuadroTexto"/>
        <xdr:cNvSpPr txBox="1"/>
      </xdr:nvSpPr>
      <xdr:spPr>
        <a:xfrm>
          <a:off x="5883519" y="227207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44</xdr:row>
      <xdr:rowOff>0</xdr:rowOff>
    </xdr:from>
    <xdr:ext cx="184731" cy="264560"/>
    <xdr:sp macro="" textlink="">
      <xdr:nvSpPr>
        <xdr:cNvPr id="47" name="1 CuadroTexto"/>
        <xdr:cNvSpPr txBox="1"/>
      </xdr:nvSpPr>
      <xdr:spPr>
        <a:xfrm>
          <a:off x="5883519" y="227207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44</xdr:row>
      <xdr:rowOff>0</xdr:rowOff>
    </xdr:from>
    <xdr:ext cx="184731" cy="264560"/>
    <xdr:sp macro="" textlink="">
      <xdr:nvSpPr>
        <xdr:cNvPr id="48" name="1 CuadroTexto"/>
        <xdr:cNvSpPr txBox="1"/>
      </xdr:nvSpPr>
      <xdr:spPr>
        <a:xfrm>
          <a:off x="5883519" y="227207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70</xdr:row>
      <xdr:rowOff>0</xdr:rowOff>
    </xdr:from>
    <xdr:ext cx="184731" cy="264560"/>
    <xdr:sp macro="" textlink="">
      <xdr:nvSpPr>
        <xdr:cNvPr id="54" name="1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70</xdr:row>
      <xdr:rowOff>0</xdr:rowOff>
    </xdr:from>
    <xdr:ext cx="184731" cy="264560"/>
    <xdr:sp macro="" textlink="">
      <xdr:nvSpPr>
        <xdr:cNvPr id="55" name="2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70</xdr:row>
      <xdr:rowOff>0</xdr:rowOff>
    </xdr:from>
    <xdr:ext cx="184731" cy="264560"/>
    <xdr:sp macro="" textlink="">
      <xdr:nvSpPr>
        <xdr:cNvPr id="56" name="3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70</xdr:row>
      <xdr:rowOff>0</xdr:rowOff>
    </xdr:from>
    <xdr:ext cx="184731" cy="264560"/>
    <xdr:sp macro="" textlink="">
      <xdr:nvSpPr>
        <xdr:cNvPr id="57" name="1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70</xdr:row>
      <xdr:rowOff>0</xdr:rowOff>
    </xdr:from>
    <xdr:ext cx="184731" cy="264560"/>
    <xdr:sp macro="" textlink="">
      <xdr:nvSpPr>
        <xdr:cNvPr id="58" name="1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50</xdr:row>
      <xdr:rowOff>0</xdr:rowOff>
    </xdr:from>
    <xdr:ext cx="184731" cy="264560"/>
    <xdr:sp macro="" textlink="">
      <xdr:nvSpPr>
        <xdr:cNvPr id="59" name="1 CuadroTexto"/>
        <xdr:cNvSpPr txBox="1"/>
      </xdr:nvSpPr>
      <xdr:spPr>
        <a:xfrm>
          <a:off x="7524750" y="16939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9</xdr:col>
      <xdr:colOff>51288</xdr:colOff>
      <xdr:row>51</xdr:row>
      <xdr:rowOff>0</xdr:rowOff>
    </xdr:from>
    <xdr:ext cx="133443" cy="264560"/>
    <xdr:sp macro="" textlink="">
      <xdr:nvSpPr>
        <xdr:cNvPr id="60" name="1 CuadroTexto"/>
        <xdr:cNvSpPr txBox="1"/>
      </xdr:nvSpPr>
      <xdr:spPr>
        <a:xfrm>
          <a:off x="5026269" y="2249365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48</xdr:row>
      <xdr:rowOff>0</xdr:rowOff>
    </xdr:from>
    <xdr:ext cx="184731" cy="264560"/>
    <xdr:sp macro="" textlink="">
      <xdr:nvSpPr>
        <xdr:cNvPr id="61" name="1 CuadroTexto"/>
        <xdr:cNvSpPr txBox="1"/>
      </xdr:nvSpPr>
      <xdr:spPr>
        <a:xfrm>
          <a:off x="7524750" y="49823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48</xdr:row>
      <xdr:rowOff>0</xdr:rowOff>
    </xdr:from>
    <xdr:ext cx="184731" cy="264560"/>
    <xdr:sp macro="" textlink="">
      <xdr:nvSpPr>
        <xdr:cNvPr id="62" name="1 CuadroTexto"/>
        <xdr:cNvSpPr txBox="1"/>
      </xdr:nvSpPr>
      <xdr:spPr>
        <a:xfrm>
          <a:off x="7524750" y="49823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63" name="1 CuadroTexto"/>
        <xdr:cNvSpPr txBox="1"/>
      </xdr:nvSpPr>
      <xdr:spPr>
        <a:xfrm>
          <a:off x="7524750" y="49823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64" name="1 CuadroTexto"/>
        <xdr:cNvSpPr txBox="1"/>
      </xdr:nvSpPr>
      <xdr:spPr>
        <a:xfrm>
          <a:off x="7524750" y="49823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21</xdr:row>
      <xdr:rowOff>0</xdr:rowOff>
    </xdr:from>
    <xdr:ext cx="184731" cy="264560"/>
    <xdr:sp macro="" textlink="">
      <xdr:nvSpPr>
        <xdr:cNvPr id="65" name="2 CuadroTexto"/>
        <xdr:cNvSpPr txBox="1"/>
      </xdr:nvSpPr>
      <xdr:spPr>
        <a:xfrm>
          <a:off x="7524750" y="188741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21</xdr:row>
      <xdr:rowOff>0</xdr:rowOff>
    </xdr:from>
    <xdr:ext cx="184731" cy="264560"/>
    <xdr:sp macro="" textlink="">
      <xdr:nvSpPr>
        <xdr:cNvPr id="66" name="3 CuadroTexto"/>
        <xdr:cNvSpPr txBox="1"/>
      </xdr:nvSpPr>
      <xdr:spPr>
        <a:xfrm>
          <a:off x="7524750" y="188741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21</xdr:row>
      <xdr:rowOff>0</xdr:rowOff>
    </xdr:from>
    <xdr:ext cx="184731" cy="264560"/>
    <xdr:sp macro="" textlink="">
      <xdr:nvSpPr>
        <xdr:cNvPr id="67" name="1 CuadroTexto"/>
        <xdr:cNvSpPr txBox="1"/>
      </xdr:nvSpPr>
      <xdr:spPr>
        <a:xfrm>
          <a:off x="7524750" y="188741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21</xdr:row>
      <xdr:rowOff>0</xdr:rowOff>
    </xdr:from>
    <xdr:ext cx="184731" cy="264560"/>
    <xdr:sp macro="" textlink="">
      <xdr:nvSpPr>
        <xdr:cNvPr id="68" name="1 CuadroTexto"/>
        <xdr:cNvSpPr txBox="1"/>
      </xdr:nvSpPr>
      <xdr:spPr>
        <a:xfrm>
          <a:off x="7524750" y="188741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65</xdr:row>
      <xdr:rowOff>0</xdr:rowOff>
    </xdr:from>
    <xdr:ext cx="184731" cy="264560"/>
    <xdr:sp macro="" textlink="">
      <xdr:nvSpPr>
        <xdr:cNvPr id="69" name="2 CuadroTexto"/>
        <xdr:cNvSpPr txBox="1"/>
      </xdr:nvSpPr>
      <xdr:spPr>
        <a:xfrm>
          <a:off x="7524750" y="128880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65</xdr:row>
      <xdr:rowOff>0</xdr:rowOff>
    </xdr:from>
    <xdr:ext cx="184731" cy="264560"/>
    <xdr:sp macro="" textlink="">
      <xdr:nvSpPr>
        <xdr:cNvPr id="70" name="3 CuadroTexto"/>
        <xdr:cNvSpPr txBox="1"/>
      </xdr:nvSpPr>
      <xdr:spPr>
        <a:xfrm>
          <a:off x="7524750" y="128880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65</xdr:row>
      <xdr:rowOff>0</xdr:rowOff>
    </xdr:from>
    <xdr:ext cx="184731" cy="264560"/>
    <xdr:sp macro="" textlink="">
      <xdr:nvSpPr>
        <xdr:cNvPr id="71" name="1 CuadroTexto"/>
        <xdr:cNvSpPr txBox="1"/>
      </xdr:nvSpPr>
      <xdr:spPr>
        <a:xfrm>
          <a:off x="7524750" y="128880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65</xdr:row>
      <xdr:rowOff>0</xdr:rowOff>
    </xdr:from>
    <xdr:ext cx="184731" cy="264560"/>
    <xdr:sp macro="" textlink="">
      <xdr:nvSpPr>
        <xdr:cNvPr id="72" name="1 CuadroTexto"/>
        <xdr:cNvSpPr txBox="1"/>
      </xdr:nvSpPr>
      <xdr:spPr>
        <a:xfrm>
          <a:off x="7524750" y="128880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47</xdr:row>
      <xdr:rowOff>0</xdr:rowOff>
    </xdr:from>
    <xdr:ext cx="184731" cy="264560"/>
    <xdr:sp macro="" textlink="">
      <xdr:nvSpPr>
        <xdr:cNvPr id="73" name="2 CuadroTexto"/>
        <xdr:cNvSpPr txBox="1"/>
      </xdr:nvSpPr>
      <xdr:spPr>
        <a:xfrm>
          <a:off x="7524750" y="12726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47</xdr:row>
      <xdr:rowOff>0</xdr:rowOff>
    </xdr:from>
    <xdr:ext cx="184731" cy="264560"/>
    <xdr:sp macro="" textlink="">
      <xdr:nvSpPr>
        <xdr:cNvPr id="74" name="3 CuadroTexto"/>
        <xdr:cNvSpPr txBox="1"/>
      </xdr:nvSpPr>
      <xdr:spPr>
        <a:xfrm>
          <a:off x="7524750" y="12726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47</xdr:row>
      <xdr:rowOff>0</xdr:rowOff>
    </xdr:from>
    <xdr:ext cx="184731" cy="264560"/>
    <xdr:sp macro="" textlink="">
      <xdr:nvSpPr>
        <xdr:cNvPr id="75" name="1 CuadroTexto"/>
        <xdr:cNvSpPr txBox="1"/>
      </xdr:nvSpPr>
      <xdr:spPr>
        <a:xfrm>
          <a:off x="7524750" y="12726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47</xdr:row>
      <xdr:rowOff>0</xdr:rowOff>
    </xdr:from>
    <xdr:ext cx="184731" cy="264560"/>
    <xdr:sp macro="" textlink="">
      <xdr:nvSpPr>
        <xdr:cNvPr id="76" name="1 CuadroTexto"/>
        <xdr:cNvSpPr txBox="1"/>
      </xdr:nvSpPr>
      <xdr:spPr>
        <a:xfrm>
          <a:off x="7524750" y="12726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65</xdr:row>
      <xdr:rowOff>0</xdr:rowOff>
    </xdr:from>
    <xdr:ext cx="184731" cy="264560"/>
    <xdr:sp macro="" textlink="">
      <xdr:nvSpPr>
        <xdr:cNvPr id="85" name="2 CuadroTexto"/>
        <xdr:cNvSpPr txBox="1"/>
      </xdr:nvSpPr>
      <xdr:spPr>
        <a:xfrm>
          <a:off x="7524750" y="14023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65</xdr:row>
      <xdr:rowOff>0</xdr:rowOff>
    </xdr:from>
    <xdr:ext cx="184731" cy="264560"/>
    <xdr:sp macro="" textlink="">
      <xdr:nvSpPr>
        <xdr:cNvPr id="86" name="3 CuadroTexto"/>
        <xdr:cNvSpPr txBox="1"/>
      </xdr:nvSpPr>
      <xdr:spPr>
        <a:xfrm>
          <a:off x="7524750" y="14023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65</xdr:row>
      <xdr:rowOff>0</xdr:rowOff>
    </xdr:from>
    <xdr:ext cx="184731" cy="264560"/>
    <xdr:sp macro="" textlink="">
      <xdr:nvSpPr>
        <xdr:cNvPr id="87" name="1 CuadroTexto"/>
        <xdr:cNvSpPr txBox="1"/>
      </xdr:nvSpPr>
      <xdr:spPr>
        <a:xfrm>
          <a:off x="7524750" y="14023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65</xdr:row>
      <xdr:rowOff>0</xdr:rowOff>
    </xdr:from>
    <xdr:ext cx="184731" cy="264560"/>
    <xdr:sp macro="" textlink="">
      <xdr:nvSpPr>
        <xdr:cNvPr id="88" name="1 CuadroTexto"/>
        <xdr:cNvSpPr txBox="1"/>
      </xdr:nvSpPr>
      <xdr:spPr>
        <a:xfrm>
          <a:off x="7524750" y="14023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65</xdr:row>
      <xdr:rowOff>0</xdr:rowOff>
    </xdr:from>
    <xdr:ext cx="184731" cy="264560"/>
    <xdr:sp macro="" textlink="">
      <xdr:nvSpPr>
        <xdr:cNvPr id="89" name="2 CuadroTexto"/>
        <xdr:cNvSpPr txBox="1"/>
      </xdr:nvSpPr>
      <xdr:spPr>
        <a:xfrm>
          <a:off x="7524750" y="13862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65</xdr:row>
      <xdr:rowOff>0</xdr:rowOff>
    </xdr:from>
    <xdr:ext cx="184731" cy="264560"/>
    <xdr:sp macro="" textlink="">
      <xdr:nvSpPr>
        <xdr:cNvPr id="90" name="3 CuadroTexto"/>
        <xdr:cNvSpPr txBox="1"/>
      </xdr:nvSpPr>
      <xdr:spPr>
        <a:xfrm>
          <a:off x="7524750" y="13862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65</xdr:row>
      <xdr:rowOff>0</xdr:rowOff>
    </xdr:from>
    <xdr:ext cx="184731" cy="264560"/>
    <xdr:sp macro="" textlink="">
      <xdr:nvSpPr>
        <xdr:cNvPr id="91" name="1 CuadroTexto"/>
        <xdr:cNvSpPr txBox="1"/>
      </xdr:nvSpPr>
      <xdr:spPr>
        <a:xfrm>
          <a:off x="7524750" y="13862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65</xdr:row>
      <xdr:rowOff>0</xdr:rowOff>
    </xdr:from>
    <xdr:ext cx="184731" cy="264560"/>
    <xdr:sp macro="" textlink="">
      <xdr:nvSpPr>
        <xdr:cNvPr id="92" name="1 CuadroTexto"/>
        <xdr:cNvSpPr txBox="1"/>
      </xdr:nvSpPr>
      <xdr:spPr>
        <a:xfrm>
          <a:off x="7524750" y="13862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96</xdr:row>
      <xdr:rowOff>0</xdr:rowOff>
    </xdr:from>
    <xdr:ext cx="184731" cy="264560"/>
    <xdr:sp macro="" textlink="">
      <xdr:nvSpPr>
        <xdr:cNvPr id="93" name="2 CuadroTexto"/>
        <xdr:cNvSpPr txBox="1"/>
      </xdr:nvSpPr>
      <xdr:spPr>
        <a:xfrm>
          <a:off x="7524750" y="236366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96</xdr:row>
      <xdr:rowOff>0</xdr:rowOff>
    </xdr:from>
    <xdr:ext cx="184731" cy="264560"/>
    <xdr:sp macro="" textlink="">
      <xdr:nvSpPr>
        <xdr:cNvPr id="94" name="3 CuadroTexto"/>
        <xdr:cNvSpPr txBox="1"/>
      </xdr:nvSpPr>
      <xdr:spPr>
        <a:xfrm>
          <a:off x="7524750" y="236366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96</xdr:row>
      <xdr:rowOff>0</xdr:rowOff>
    </xdr:from>
    <xdr:ext cx="184731" cy="264560"/>
    <xdr:sp macro="" textlink="">
      <xdr:nvSpPr>
        <xdr:cNvPr id="95" name="1 CuadroTexto"/>
        <xdr:cNvSpPr txBox="1"/>
      </xdr:nvSpPr>
      <xdr:spPr>
        <a:xfrm>
          <a:off x="7524750" y="236366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96</xdr:row>
      <xdr:rowOff>0</xdr:rowOff>
    </xdr:from>
    <xdr:ext cx="184731" cy="264560"/>
    <xdr:sp macro="" textlink="">
      <xdr:nvSpPr>
        <xdr:cNvPr id="96" name="1 CuadroTexto"/>
        <xdr:cNvSpPr txBox="1"/>
      </xdr:nvSpPr>
      <xdr:spPr>
        <a:xfrm>
          <a:off x="7524750" y="236366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96</xdr:row>
      <xdr:rowOff>0</xdr:rowOff>
    </xdr:from>
    <xdr:ext cx="184731" cy="264560"/>
    <xdr:sp macro="" textlink="">
      <xdr:nvSpPr>
        <xdr:cNvPr id="97" name="2 CuadroTexto"/>
        <xdr:cNvSpPr txBox="1"/>
      </xdr:nvSpPr>
      <xdr:spPr>
        <a:xfrm>
          <a:off x="7524750" y="25087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96</xdr:row>
      <xdr:rowOff>0</xdr:rowOff>
    </xdr:from>
    <xdr:ext cx="184731" cy="264560"/>
    <xdr:sp macro="" textlink="">
      <xdr:nvSpPr>
        <xdr:cNvPr id="98" name="3 CuadroTexto"/>
        <xdr:cNvSpPr txBox="1"/>
      </xdr:nvSpPr>
      <xdr:spPr>
        <a:xfrm>
          <a:off x="7524750" y="25087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96</xdr:row>
      <xdr:rowOff>0</xdr:rowOff>
    </xdr:from>
    <xdr:ext cx="184731" cy="264560"/>
    <xdr:sp macro="" textlink="">
      <xdr:nvSpPr>
        <xdr:cNvPr id="99" name="1 CuadroTexto"/>
        <xdr:cNvSpPr txBox="1"/>
      </xdr:nvSpPr>
      <xdr:spPr>
        <a:xfrm>
          <a:off x="7524750" y="25087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96</xdr:row>
      <xdr:rowOff>0</xdr:rowOff>
    </xdr:from>
    <xdr:ext cx="184731" cy="264560"/>
    <xdr:sp macro="" textlink="">
      <xdr:nvSpPr>
        <xdr:cNvPr id="100" name="1 CuadroTexto"/>
        <xdr:cNvSpPr txBox="1"/>
      </xdr:nvSpPr>
      <xdr:spPr>
        <a:xfrm>
          <a:off x="7524750" y="25087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95</xdr:row>
      <xdr:rowOff>0</xdr:rowOff>
    </xdr:from>
    <xdr:ext cx="184731" cy="264560"/>
    <xdr:sp macro="" textlink="">
      <xdr:nvSpPr>
        <xdr:cNvPr id="101" name="2 CuadroTexto"/>
        <xdr:cNvSpPr txBox="1"/>
      </xdr:nvSpPr>
      <xdr:spPr>
        <a:xfrm>
          <a:off x="7524750" y="25248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95</xdr:row>
      <xdr:rowOff>0</xdr:rowOff>
    </xdr:from>
    <xdr:ext cx="184731" cy="264560"/>
    <xdr:sp macro="" textlink="">
      <xdr:nvSpPr>
        <xdr:cNvPr id="102" name="3 CuadroTexto"/>
        <xdr:cNvSpPr txBox="1"/>
      </xdr:nvSpPr>
      <xdr:spPr>
        <a:xfrm>
          <a:off x="7524750" y="25248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95</xdr:row>
      <xdr:rowOff>0</xdr:rowOff>
    </xdr:from>
    <xdr:ext cx="184731" cy="264560"/>
    <xdr:sp macro="" textlink="">
      <xdr:nvSpPr>
        <xdr:cNvPr id="103" name="1 CuadroTexto"/>
        <xdr:cNvSpPr txBox="1"/>
      </xdr:nvSpPr>
      <xdr:spPr>
        <a:xfrm>
          <a:off x="7524750" y="25248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95</xdr:row>
      <xdr:rowOff>0</xdr:rowOff>
    </xdr:from>
    <xdr:ext cx="184731" cy="264560"/>
    <xdr:sp macro="" textlink="">
      <xdr:nvSpPr>
        <xdr:cNvPr id="104" name="1 CuadroTexto"/>
        <xdr:cNvSpPr txBox="1"/>
      </xdr:nvSpPr>
      <xdr:spPr>
        <a:xfrm>
          <a:off x="7524750" y="25248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105" name="1 CuadroTexto"/>
        <xdr:cNvSpPr txBox="1"/>
      </xdr:nvSpPr>
      <xdr:spPr>
        <a:xfrm>
          <a:off x="7524750" y="244572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44</xdr:row>
      <xdr:rowOff>0</xdr:rowOff>
    </xdr:from>
    <xdr:ext cx="184731" cy="264560"/>
    <xdr:sp macro="" textlink="">
      <xdr:nvSpPr>
        <xdr:cNvPr id="106" name="1 CuadroTexto"/>
        <xdr:cNvSpPr txBox="1"/>
      </xdr:nvSpPr>
      <xdr:spPr>
        <a:xfrm>
          <a:off x="7524750" y="251020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107" name="2 CuadroTexto"/>
        <xdr:cNvSpPr txBox="1"/>
      </xdr:nvSpPr>
      <xdr:spPr>
        <a:xfrm>
          <a:off x="7524750" y="221053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108" name="3 CuadroTexto"/>
        <xdr:cNvSpPr txBox="1"/>
      </xdr:nvSpPr>
      <xdr:spPr>
        <a:xfrm>
          <a:off x="7524750" y="221053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109" name="1 CuadroTexto"/>
        <xdr:cNvSpPr txBox="1"/>
      </xdr:nvSpPr>
      <xdr:spPr>
        <a:xfrm>
          <a:off x="7524750" y="221053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110" name="1 CuadroTexto"/>
        <xdr:cNvSpPr txBox="1"/>
      </xdr:nvSpPr>
      <xdr:spPr>
        <a:xfrm>
          <a:off x="5540375" y="1003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79</xdr:row>
      <xdr:rowOff>0</xdr:rowOff>
    </xdr:from>
    <xdr:ext cx="184731" cy="264560"/>
    <xdr:sp macro="" textlink="">
      <xdr:nvSpPr>
        <xdr:cNvPr id="111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79</xdr:row>
      <xdr:rowOff>0</xdr:rowOff>
    </xdr:from>
    <xdr:ext cx="184731" cy="264560"/>
    <xdr:sp macro="" textlink="">
      <xdr:nvSpPr>
        <xdr:cNvPr id="112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79</xdr:row>
      <xdr:rowOff>0</xdr:rowOff>
    </xdr:from>
    <xdr:ext cx="184731" cy="264560"/>
    <xdr:sp macro="" textlink="">
      <xdr:nvSpPr>
        <xdr:cNvPr id="113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79</xdr:row>
      <xdr:rowOff>0</xdr:rowOff>
    </xdr:from>
    <xdr:ext cx="184731" cy="264560"/>
    <xdr:sp macro="" textlink="">
      <xdr:nvSpPr>
        <xdr:cNvPr id="114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79</xdr:row>
      <xdr:rowOff>0</xdr:rowOff>
    </xdr:from>
    <xdr:ext cx="184731" cy="264560"/>
    <xdr:sp macro="" textlink="">
      <xdr:nvSpPr>
        <xdr:cNvPr id="115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79</xdr:row>
      <xdr:rowOff>0</xdr:rowOff>
    </xdr:from>
    <xdr:ext cx="184731" cy="264560"/>
    <xdr:sp macro="" textlink="">
      <xdr:nvSpPr>
        <xdr:cNvPr id="116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79</xdr:row>
      <xdr:rowOff>0</xdr:rowOff>
    </xdr:from>
    <xdr:ext cx="184731" cy="264560"/>
    <xdr:sp macro="" textlink="">
      <xdr:nvSpPr>
        <xdr:cNvPr id="117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79</xdr:row>
      <xdr:rowOff>0</xdr:rowOff>
    </xdr:from>
    <xdr:ext cx="184731" cy="264560"/>
    <xdr:sp macro="" textlink="">
      <xdr:nvSpPr>
        <xdr:cNvPr id="118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79</xdr:row>
      <xdr:rowOff>0</xdr:rowOff>
    </xdr:from>
    <xdr:ext cx="184731" cy="264560"/>
    <xdr:sp macro="" textlink="">
      <xdr:nvSpPr>
        <xdr:cNvPr id="119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79</xdr:row>
      <xdr:rowOff>0</xdr:rowOff>
    </xdr:from>
    <xdr:ext cx="184731" cy="264560"/>
    <xdr:sp macro="" textlink="">
      <xdr:nvSpPr>
        <xdr:cNvPr id="120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79</xdr:row>
      <xdr:rowOff>0</xdr:rowOff>
    </xdr:from>
    <xdr:ext cx="184731" cy="264560"/>
    <xdr:sp macro="" textlink="">
      <xdr:nvSpPr>
        <xdr:cNvPr id="121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79</xdr:row>
      <xdr:rowOff>0</xdr:rowOff>
    </xdr:from>
    <xdr:ext cx="184731" cy="264560"/>
    <xdr:sp macro="" textlink="">
      <xdr:nvSpPr>
        <xdr:cNvPr id="122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79</xdr:row>
      <xdr:rowOff>0</xdr:rowOff>
    </xdr:from>
    <xdr:ext cx="184731" cy="264560"/>
    <xdr:sp macro="" textlink="">
      <xdr:nvSpPr>
        <xdr:cNvPr id="123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79</xdr:row>
      <xdr:rowOff>0</xdr:rowOff>
    </xdr:from>
    <xdr:ext cx="184731" cy="264560"/>
    <xdr:sp macro="" textlink="">
      <xdr:nvSpPr>
        <xdr:cNvPr id="124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79</xdr:row>
      <xdr:rowOff>0</xdr:rowOff>
    </xdr:from>
    <xdr:ext cx="184731" cy="264560"/>
    <xdr:sp macro="" textlink="">
      <xdr:nvSpPr>
        <xdr:cNvPr id="125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79</xdr:row>
      <xdr:rowOff>0</xdr:rowOff>
    </xdr:from>
    <xdr:ext cx="184731" cy="264560"/>
    <xdr:sp macro="" textlink="">
      <xdr:nvSpPr>
        <xdr:cNvPr id="126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79</xdr:row>
      <xdr:rowOff>0</xdr:rowOff>
    </xdr:from>
    <xdr:ext cx="184731" cy="264560"/>
    <xdr:sp macro="" textlink="">
      <xdr:nvSpPr>
        <xdr:cNvPr id="127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79</xdr:row>
      <xdr:rowOff>0</xdr:rowOff>
    </xdr:from>
    <xdr:ext cx="184731" cy="264560"/>
    <xdr:sp macro="" textlink="">
      <xdr:nvSpPr>
        <xdr:cNvPr id="128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79</xdr:row>
      <xdr:rowOff>0</xdr:rowOff>
    </xdr:from>
    <xdr:ext cx="184731" cy="264560"/>
    <xdr:sp macro="" textlink="">
      <xdr:nvSpPr>
        <xdr:cNvPr id="129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79</xdr:row>
      <xdr:rowOff>0</xdr:rowOff>
    </xdr:from>
    <xdr:ext cx="184731" cy="264560"/>
    <xdr:sp macro="" textlink="">
      <xdr:nvSpPr>
        <xdr:cNvPr id="130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79</xdr:row>
      <xdr:rowOff>0</xdr:rowOff>
    </xdr:from>
    <xdr:ext cx="184731" cy="264560"/>
    <xdr:sp macro="" textlink="">
      <xdr:nvSpPr>
        <xdr:cNvPr id="131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79</xdr:row>
      <xdr:rowOff>0</xdr:rowOff>
    </xdr:from>
    <xdr:ext cx="184731" cy="264560"/>
    <xdr:sp macro="" textlink="">
      <xdr:nvSpPr>
        <xdr:cNvPr id="132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79</xdr:row>
      <xdr:rowOff>0</xdr:rowOff>
    </xdr:from>
    <xdr:ext cx="184731" cy="264560"/>
    <xdr:sp macro="" textlink="">
      <xdr:nvSpPr>
        <xdr:cNvPr id="133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79</xdr:row>
      <xdr:rowOff>0</xdr:rowOff>
    </xdr:from>
    <xdr:ext cx="184731" cy="264560"/>
    <xdr:sp macro="" textlink="">
      <xdr:nvSpPr>
        <xdr:cNvPr id="134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79</xdr:row>
      <xdr:rowOff>0</xdr:rowOff>
    </xdr:from>
    <xdr:ext cx="184731" cy="264560"/>
    <xdr:sp macro="" textlink="">
      <xdr:nvSpPr>
        <xdr:cNvPr id="135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79</xdr:row>
      <xdr:rowOff>0</xdr:rowOff>
    </xdr:from>
    <xdr:ext cx="184731" cy="264560"/>
    <xdr:sp macro="" textlink="">
      <xdr:nvSpPr>
        <xdr:cNvPr id="136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79</xdr:row>
      <xdr:rowOff>0</xdr:rowOff>
    </xdr:from>
    <xdr:ext cx="184731" cy="264560"/>
    <xdr:sp macro="" textlink="">
      <xdr:nvSpPr>
        <xdr:cNvPr id="137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79</xdr:row>
      <xdr:rowOff>0</xdr:rowOff>
    </xdr:from>
    <xdr:ext cx="184731" cy="264560"/>
    <xdr:sp macro="" textlink="">
      <xdr:nvSpPr>
        <xdr:cNvPr id="138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79</xdr:row>
      <xdr:rowOff>0</xdr:rowOff>
    </xdr:from>
    <xdr:ext cx="184731" cy="264560"/>
    <xdr:sp macro="" textlink="">
      <xdr:nvSpPr>
        <xdr:cNvPr id="139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79</xdr:row>
      <xdr:rowOff>0</xdr:rowOff>
    </xdr:from>
    <xdr:ext cx="184731" cy="264560"/>
    <xdr:sp macro="" textlink="">
      <xdr:nvSpPr>
        <xdr:cNvPr id="140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79</xdr:row>
      <xdr:rowOff>0</xdr:rowOff>
    </xdr:from>
    <xdr:ext cx="184731" cy="264560"/>
    <xdr:sp macro="" textlink="">
      <xdr:nvSpPr>
        <xdr:cNvPr id="141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79</xdr:row>
      <xdr:rowOff>0</xdr:rowOff>
    </xdr:from>
    <xdr:ext cx="184731" cy="264560"/>
    <xdr:sp macro="" textlink="">
      <xdr:nvSpPr>
        <xdr:cNvPr id="142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79</xdr:row>
      <xdr:rowOff>0</xdr:rowOff>
    </xdr:from>
    <xdr:ext cx="184731" cy="264560"/>
    <xdr:sp macro="" textlink="">
      <xdr:nvSpPr>
        <xdr:cNvPr id="143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79</xdr:row>
      <xdr:rowOff>0</xdr:rowOff>
    </xdr:from>
    <xdr:ext cx="184731" cy="264560"/>
    <xdr:sp macro="" textlink="">
      <xdr:nvSpPr>
        <xdr:cNvPr id="144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79</xdr:row>
      <xdr:rowOff>0</xdr:rowOff>
    </xdr:from>
    <xdr:ext cx="184731" cy="264560"/>
    <xdr:sp macro="" textlink="">
      <xdr:nvSpPr>
        <xdr:cNvPr id="145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79</xdr:row>
      <xdr:rowOff>0</xdr:rowOff>
    </xdr:from>
    <xdr:ext cx="184731" cy="264560"/>
    <xdr:sp macro="" textlink="">
      <xdr:nvSpPr>
        <xdr:cNvPr id="146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79</xdr:row>
      <xdr:rowOff>0</xdr:rowOff>
    </xdr:from>
    <xdr:ext cx="184731" cy="264560"/>
    <xdr:sp macro="" textlink="">
      <xdr:nvSpPr>
        <xdr:cNvPr id="147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70</xdr:row>
      <xdr:rowOff>0</xdr:rowOff>
    </xdr:from>
    <xdr:ext cx="184731" cy="264560"/>
    <xdr:sp macro="" textlink="">
      <xdr:nvSpPr>
        <xdr:cNvPr id="149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70</xdr:row>
      <xdr:rowOff>0</xdr:rowOff>
    </xdr:from>
    <xdr:ext cx="184731" cy="264560"/>
    <xdr:sp macro="" textlink="">
      <xdr:nvSpPr>
        <xdr:cNvPr id="150" name="2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70</xdr:row>
      <xdr:rowOff>0</xdr:rowOff>
    </xdr:from>
    <xdr:ext cx="184731" cy="264560"/>
    <xdr:sp macro="" textlink="">
      <xdr:nvSpPr>
        <xdr:cNvPr id="151" name="3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70</xdr:row>
      <xdr:rowOff>0</xdr:rowOff>
    </xdr:from>
    <xdr:ext cx="184731" cy="264560"/>
    <xdr:sp macro="" textlink="">
      <xdr:nvSpPr>
        <xdr:cNvPr id="152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70</xdr:row>
      <xdr:rowOff>0</xdr:rowOff>
    </xdr:from>
    <xdr:ext cx="184731" cy="264560"/>
    <xdr:sp macro="" textlink="">
      <xdr:nvSpPr>
        <xdr:cNvPr id="153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70</xdr:row>
      <xdr:rowOff>0</xdr:rowOff>
    </xdr:from>
    <xdr:ext cx="184731" cy="264560"/>
    <xdr:sp macro="" textlink="">
      <xdr:nvSpPr>
        <xdr:cNvPr id="154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70</xdr:row>
      <xdr:rowOff>0</xdr:rowOff>
    </xdr:from>
    <xdr:ext cx="184731" cy="264560"/>
    <xdr:sp macro="" textlink="">
      <xdr:nvSpPr>
        <xdr:cNvPr id="155" name="2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70</xdr:row>
      <xdr:rowOff>0</xdr:rowOff>
    </xdr:from>
    <xdr:ext cx="184731" cy="264560"/>
    <xdr:sp macro="" textlink="">
      <xdr:nvSpPr>
        <xdr:cNvPr id="156" name="3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70</xdr:row>
      <xdr:rowOff>0</xdr:rowOff>
    </xdr:from>
    <xdr:ext cx="184731" cy="264560"/>
    <xdr:sp macro="" textlink="">
      <xdr:nvSpPr>
        <xdr:cNvPr id="157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70</xdr:row>
      <xdr:rowOff>0</xdr:rowOff>
    </xdr:from>
    <xdr:ext cx="184731" cy="264560"/>
    <xdr:sp macro="" textlink="">
      <xdr:nvSpPr>
        <xdr:cNvPr id="158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44</xdr:row>
      <xdr:rowOff>0</xdr:rowOff>
    </xdr:from>
    <xdr:ext cx="184731" cy="264560"/>
    <xdr:sp macro="" textlink="">
      <xdr:nvSpPr>
        <xdr:cNvPr id="159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44</xdr:row>
      <xdr:rowOff>0</xdr:rowOff>
    </xdr:from>
    <xdr:ext cx="184731" cy="264560"/>
    <xdr:sp macro="" textlink="">
      <xdr:nvSpPr>
        <xdr:cNvPr id="160" name="2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44</xdr:row>
      <xdr:rowOff>0</xdr:rowOff>
    </xdr:from>
    <xdr:ext cx="184731" cy="264560"/>
    <xdr:sp macro="" textlink="">
      <xdr:nvSpPr>
        <xdr:cNvPr id="161" name="3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44</xdr:row>
      <xdr:rowOff>0</xdr:rowOff>
    </xdr:from>
    <xdr:ext cx="184731" cy="264560"/>
    <xdr:sp macro="" textlink="">
      <xdr:nvSpPr>
        <xdr:cNvPr id="162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44</xdr:row>
      <xdr:rowOff>0</xdr:rowOff>
    </xdr:from>
    <xdr:ext cx="184731" cy="264560"/>
    <xdr:sp macro="" textlink="">
      <xdr:nvSpPr>
        <xdr:cNvPr id="163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44</xdr:row>
      <xdr:rowOff>0</xdr:rowOff>
    </xdr:from>
    <xdr:ext cx="184731" cy="264560"/>
    <xdr:sp macro="" textlink="">
      <xdr:nvSpPr>
        <xdr:cNvPr id="164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44</xdr:row>
      <xdr:rowOff>0</xdr:rowOff>
    </xdr:from>
    <xdr:ext cx="184731" cy="264560"/>
    <xdr:sp macro="" textlink="">
      <xdr:nvSpPr>
        <xdr:cNvPr id="165" name="2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44</xdr:row>
      <xdr:rowOff>0</xdr:rowOff>
    </xdr:from>
    <xdr:ext cx="184731" cy="264560"/>
    <xdr:sp macro="" textlink="">
      <xdr:nvSpPr>
        <xdr:cNvPr id="166" name="3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44</xdr:row>
      <xdr:rowOff>0</xdr:rowOff>
    </xdr:from>
    <xdr:ext cx="184731" cy="264560"/>
    <xdr:sp macro="" textlink="">
      <xdr:nvSpPr>
        <xdr:cNvPr id="167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44</xdr:row>
      <xdr:rowOff>0</xdr:rowOff>
    </xdr:from>
    <xdr:ext cx="184731" cy="264560"/>
    <xdr:sp macro="" textlink="">
      <xdr:nvSpPr>
        <xdr:cNvPr id="168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105</xdr:row>
      <xdr:rowOff>0</xdr:rowOff>
    </xdr:from>
    <xdr:ext cx="184731" cy="264560"/>
    <xdr:sp macro="" textlink="">
      <xdr:nvSpPr>
        <xdr:cNvPr id="169" name="2 CuadroTexto"/>
        <xdr:cNvSpPr txBox="1"/>
      </xdr:nvSpPr>
      <xdr:spPr>
        <a:xfrm>
          <a:off x="507682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105</xdr:row>
      <xdr:rowOff>0</xdr:rowOff>
    </xdr:from>
    <xdr:ext cx="184731" cy="264560"/>
    <xdr:sp macro="" textlink="">
      <xdr:nvSpPr>
        <xdr:cNvPr id="170" name="3 CuadroTexto"/>
        <xdr:cNvSpPr txBox="1"/>
      </xdr:nvSpPr>
      <xdr:spPr>
        <a:xfrm>
          <a:off x="507682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105</xdr:row>
      <xdr:rowOff>0</xdr:rowOff>
    </xdr:from>
    <xdr:ext cx="184731" cy="264560"/>
    <xdr:sp macro="" textlink="">
      <xdr:nvSpPr>
        <xdr:cNvPr id="171" name="1 CuadroTexto"/>
        <xdr:cNvSpPr txBox="1"/>
      </xdr:nvSpPr>
      <xdr:spPr>
        <a:xfrm>
          <a:off x="507682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105</xdr:row>
      <xdr:rowOff>0</xdr:rowOff>
    </xdr:from>
    <xdr:ext cx="184731" cy="264560"/>
    <xdr:sp macro="" textlink="">
      <xdr:nvSpPr>
        <xdr:cNvPr id="172" name="1 CuadroTexto"/>
        <xdr:cNvSpPr txBox="1"/>
      </xdr:nvSpPr>
      <xdr:spPr>
        <a:xfrm>
          <a:off x="507682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105</xdr:row>
      <xdr:rowOff>0</xdr:rowOff>
    </xdr:from>
    <xdr:ext cx="184731" cy="264560"/>
    <xdr:sp macro="" textlink="">
      <xdr:nvSpPr>
        <xdr:cNvPr id="173" name="2 CuadroTexto"/>
        <xdr:cNvSpPr txBox="1"/>
      </xdr:nvSpPr>
      <xdr:spPr>
        <a:xfrm>
          <a:off x="5076825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105</xdr:row>
      <xdr:rowOff>0</xdr:rowOff>
    </xdr:from>
    <xdr:ext cx="184731" cy="264560"/>
    <xdr:sp macro="" textlink="">
      <xdr:nvSpPr>
        <xdr:cNvPr id="174" name="3 CuadroTexto"/>
        <xdr:cNvSpPr txBox="1"/>
      </xdr:nvSpPr>
      <xdr:spPr>
        <a:xfrm>
          <a:off x="5076825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105</xdr:row>
      <xdr:rowOff>0</xdr:rowOff>
    </xdr:from>
    <xdr:ext cx="184731" cy="264560"/>
    <xdr:sp macro="" textlink="">
      <xdr:nvSpPr>
        <xdr:cNvPr id="175" name="1 CuadroTexto"/>
        <xdr:cNvSpPr txBox="1"/>
      </xdr:nvSpPr>
      <xdr:spPr>
        <a:xfrm>
          <a:off x="5076825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105</xdr:row>
      <xdr:rowOff>0</xdr:rowOff>
    </xdr:from>
    <xdr:ext cx="184731" cy="264560"/>
    <xdr:sp macro="" textlink="">
      <xdr:nvSpPr>
        <xdr:cNvPr id="176" name="1 CuadroTexto"/>
        <xdr:cNvSpPr txBox="1"/>
      </xdr:nvSpPr>
      <xdr:spPr>
        <a:xfrm>
          <a:off x="5076825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177" name="1 CuadroTexto"/>
        <xdr:cNvSpPr txBox="1"/>
      </xdr:nvSpPr>
      <xdr:spPr>
        <a:xfrm>
          <a:off x="4974981" y="373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178" name="2 CuadroTexto"/>
        <xdr:cNvSpPr txBox="1"/>
      </xdr:nvSpPr>
      <xdr:spPr>
        <a:xfrm>
          <a:off x="4974981" y="38979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179" name="3 CuadroTexto"/>
        <xdr:cNvSpPr txBox="1"/>
      </xdr:nvSpPr>
      <xdr:spPr>
        <a:xfrm>
          <a:off x="4974981" y="38979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182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183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184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185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186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187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188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189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190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191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192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193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194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195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196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197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198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199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00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01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02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03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04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05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06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07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08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09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10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11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12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13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14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15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16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17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18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19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20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221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>
    <xdr:from>
      <xdr:col>9</xdr:col>
      <xdr:colOff>0</xdr:colOff>
      <xdr:row>19</xdr:row>
      <xdr:rowOff>0</xdr:rowOff>
    </xdr:from>
    <xdr:to>
      <xdr:col>9</xdr:col>
      <xdr:colOff>190500</xdr:colOff>
      <xdr:row>19</xdr:row>
      <xdr:rowOff>266700</xdr:rowOff>
    </xdr:to>
    <xdr:sp macro="" textlink="">
      <xdr:nvSpPr>
        <xdr:cNvPr id="223" name="Cuadro de texto 107"/>
        <xdr:cNvSpPr txBox="1"/>
      </xdr:nvSpPr>
      <xdr:spPr>
        <a:xfrm>
          <a:off x="2752725" y="302895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9</xdr:col>
      <xdr:colOff>0</xdr:colOff>
      <xdr:row>19</xdr:row>
      <xdr:rowOff>0</xdr:rowOff>
    </xdr:from>
    <xdr:to>
      <xdr:col>9</xdr:col>
      <xdr:colOff>190500</xdr:colOff>
      <xdr:row>19</xdr:row>
      <xdr:rowOff>266700</xdr:rowOff>
    </xdr:to>
    <xdr:sp macro="" textlink="">
      <xdr:nvSpPr>
        <xdr:cNvPr id="224" name="Cuadro de texto 108"/>
        <xdr:cNvSpPr txBox="1"/>
      </xdr:nvSpPr>
      <xdr:spPr>
        <a:xfrm>
          <a:off x="2752725" y="302895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9</xdr:col>
      <xdr:colOff>0</xdr:colOff>
      <xdr:row>19</xdr:row>
      <xdr:rowOff>0</xdr:rowOff>
    </xdr:from>
    <xdr:to>
      <xdr:col>9</xdr:col>
      <xdr:colOff>190500</xdr:colOff>
      <xdr:row>19</xdr:row>
      <xdr:rowOff>266700</xdr:rowOff>
    </xdr:to>
    <xdr:sp macro="" textlink="">
      <xdr:nvSpPr>
        <xdr:cNvPr id="225" name="Cuadro de texto 109"/>
        <xdr:cNvSpPr txBox="1"/>
      </xdr:nvSpPr>
      <xdr:spPr>
        <a:xfrm>
          <a:off x="2752725" y="302895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227" name="1 CuadroTexto"/>
        <xdr:cNvSpPr txBox="1"/>
      </xdr:nvSpPr>
      <xdr:spPr>
        <a:xfrm>
          <a:off x="4791808" y="11942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228" name="1 CuadroTexto"/>
        <xdr:cNvSpPr txBox="1"/>
      </xdr:nvSpPr>
      <xdr:spPr>
        <a:xfrm>
          <a:off x="4791808" y="11942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</xdr:row>
      <xdr:rowOff>0</xdr:rowOff>
    </xdr:from>
    <xdr:ext cx="184731" cy="264560"/>
    <xdr:sp macro="" textlink="">
      <xdr:nvSpPr>
        <xdr:cNvPr id="229" name="1 CuadroTexto"/>
        <xdr:cNvSpPr txBox="1"/>
      </xdr:nvSpPr>
      <xdr:spPr>
        <a:xfrm>
          <a:off x="4791808" y="11942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</xdr:row>
      <xdr:rowOff>0</xdr:rowOff>
    </xdr:from>
    <xdr:ext cx="184731" cy="264560"/>
    <xdr:sp macro="" textlink="">
      <xdr:nvSpPr>
        <xdr:cNvPr id="230" name="1 CuadroTexto"/>
        <xdr:cNvSpPr txBox="1"/>
      </xdr:nvSpPr>
      <xdr:spPr>
        <a:xfrm>
          <a:off x="4791808" y="11942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34</xdr:row>
      <xdr:rowOff>0</xdr:rowOff>
    </xdr:from>
    <xdr:ext cx="184731" cy="264560"/>
    <xdr:sp macro="" textlink="">
      <xdr:nvSpPr>
        <xdr:cNvPr id="231" name="1 CuadroTexto"/>
        <xdr:cNvSpPr txBox="1"/>
      </xdr:nvSpPr>
      <xdr:spPr>
        <a:xfrm>
          <a:off x="4791075" y="11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34</xdr:row>
      <xdr:rowOff>0</xdr:rowOff>
    </xdr:from>
    <xdr:ext cx="184731" cy="264560"/>
    <xdr:sp macro="" textlink="">
      <xdr:nvSpPr>
        <xdr:cNvPr id="232" name="1 CuadroTexto"/>
        <xdr:cNvSpPr txBox="1"/>
      </xdr:nvSpPr>
      <xdr:spPr>
        <a:xfrm>
          <a:off x="4791075" y="11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98</xdr:row>
      <xdr:rowOff>0</xdr:rowOff>
    </xdr:from>
    <xdr:ext cx="184731" cy="264560"/>
    <xdr:sp macro="" textlink="">
      <xdr:nvSpPr>
        <xdr:cNvPr id="222" name="2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98</xdr:row>
      <xdr:rowOff>0</xdr:rowOff>
    </xdr:from>
    <xdr:ext cx="184731" cy="264560"/>
    <xdr:sp macro="" textlink="">
      <xdr:nvSpPr>
        <xdr:cNvPr id="226" name="3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98</xdr:row>
      <xdr:rowOff>0</xdr:rowOff>
    </xdr:from>
    <xdr:ext cx="184731" cy="264560"/>
    <xdr:sp macro="" textlink="">
      <xdr:nvSpPr>
        <xdr:cNvPr id="233" name="1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98</xdr:row>
      <xdr:rowOff>0</xdr:rowOff>
    </xdr:from>
    <xdr:ext cx="184731" cy="264560"/>
    <xdr:sp macro="" textlink="">
      <xdr:nvSpPr>
        <xdr:cNvPr id="234" name="1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98</xdr:row>
      <xdr:rowOff>0</xdr:rowOff>
    </xdr:from>
    <xdr:ext cx="184731" cy="264560"/>
    <xdr:sp macro="" textlink="">
      <xdr:nvSpPr>
        <xdr:cNvPr id="235" name="2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98</xdr:row>
      <xdr:rowOff>0</xdr:rowOff>
    </xdr:from>
    <xdr:ext cx="184731" cy="264560"/>
    <xdr:sp macro="" textlink="">
      <xdr:nvSpPr>
        <xdr:cNvPr id="236" name="3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98</xdr:row>
      <xdr:rowOff>0</xdr:rowOff>
    </xdr:from>
    <xdr:ext cx="184731" cy="264560"/>
    <xdr:sp macro="" textlink="">
      <xdr:nvSpPr>
        <xdr:cNvPr id="237" name="1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98</xdr:row>
      <xdr:rowOff>0</xdr:rowOff>
    </xdr:from>
    <xdr:ext cx="184731" cy="264560"/>
    <xdr:sp macro="" textlink="">
      <xdr:nvSpPr>
        <xdr:cNvPr id="238" name="1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39" name="2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40" name="3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41" name="1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42" name="1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43" name="2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44" name="3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45" name="1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46" name="1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47" name="2 CuadroTexto"/>
        <xdr:cNvSpPr txBox="1"/>
      </xdr:nvSpPr>
      <xdr:spPr>
        <a:xfrm>
          <a:off x="322385" y="15760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48" name="3 CuadroTexto"/>
        <xdr:cNvSpPr txBox="1"/>
      </xdr:nvSpPr>
      <xdr:spPr>
        <a:xfrm>
          <a:off x="322385" y="15760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49" name="1 CuadroTexto"/>
        <xdr:cNvSpPr txBox="1"/>
      </xdr:nvSpPr>
      <xdr:spPr>
        <a:xfrm>
          <a:off x="322385" y="15760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50" name="1 CuadroTexto"/>
        <xdr:cNvSpPr txBox="1"/>
      </xdr:nvSpPr>
      <xdr:spPr>
        <a:xfrm>
          <a:off x="322385" y="15760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51" name="2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52" name="3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53" name="1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54" name="1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55" name="2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56" name="3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57" name="1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58" name="1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5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6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6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6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6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6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6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6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6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6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6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7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7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7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7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7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7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76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77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7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7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8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8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8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8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84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85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8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8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8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8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9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9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9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9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9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9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96" name="1 CuadroTexto"/>
        <xdr:cNvSpPr txBox="1"/>
      </xdr:nvSpPr>
      <xdr:spPr>
        <a:xfrm>
          <a:off x="30480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97" name="1 CuadroTexto"/>
        <xdr:cNvSpPr txBox="1"/>
      </xdr:nvSpPr>
      <xdr:spPr>
        <a:xfrm>
          <a:off x="3048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9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9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0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0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0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0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04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05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0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0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0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0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1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1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1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1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1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1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16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17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1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1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2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2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2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2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24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25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2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2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2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2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3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3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3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33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34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3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3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3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3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3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4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4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4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4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4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4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46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47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4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4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5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5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5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5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54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55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5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5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5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5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6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6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6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6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6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6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66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67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6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6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7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7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7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7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7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7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7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78" name="1 CuadroTexto"/>
        <xdr:cNvSpPr txBox="1"/>
      </xdr:nvSpPr>
      <xdr:spPr>
        <a:xfrm>
          <a:off x="3048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79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80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8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8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8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38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 editAs="oneCell">
    <xdr:from>
      <xdr:col>3</xdr:col>
      <xdr:colOff>19052</xdr:colOff>
      <xdr:row>0</xdr:row>
      <xdr:rowOff>59532</xdr:rowOff>
    </xdr:from>
    <xdr:to>
      <xdr:col>7</xdr:col>
      <xdr:colOff>254041</xdr:colOff>
      <xdr:row>4</xdr:row>
      <xdr:rowOff>19843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865" y="59532"/>
          <a:ext cx="2934862" cy="793749"/>
        </a:xfrm>
        <a:prstGeom prst="rect">
          <a:avLst/>
        </a:prstGeom>
      </xdr:spPr>
    </xdr:pic>
    <xdr:clientData/>
  </xdr:twoCellAnchor>
  <xdr:twoCellAnchor>
    <xdr:from>
      <xdr:col>13</xdr:col>
      <xdr:colOff>1129086</xdr:colOff>
      <xdr:row>102</xdr:row>
      <xdr:rowOff>53511</xdr:rowOff>
    </xdr:from>
    <xdr:to>
      <xdr:col>13</xdr:col>
      <xdr:colOff>1246811</xdr:colOff>
      <xdr:row>102</xdr:row>
      <xdr:rowOff>176587</xdr:rowOff>
    </xdr:to>
    <xdr:sp macro="" textlink="">
      <xdr:nvSpPr>
        <xdr:cNvPr id="10" name="CuadroTexto 9"/>
        <xdr:cNvSpPr txBox="1"/>
      </xdr:nvSpPr>
      <xdr:spPr>
        <a:xfrm>
          <a:off x="11328328" y="30089368"/>
          <a:ext cx="117725" cy="123076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GT" sz="1100"/>
        </a:p>
      </xdr:txBody>
    </xdr:sp>
    <xdr:clientData/>
  </xdr:twoCellAnchor>
  <xdr:oneCellAnchor>
    <xdr:from>
      <xdr:col>9</xdr:col>
      <xdr:colOff>51288</xdr:colOff>
      <xdr:row>51</xdr:row>
      <xdr:rowOff>0</xdr:rowOff>
    </xdr:from>
    <xdr:ext cx="133443" cy="264560"/>
    <xdr:sp macro="" textlink="">
      <xdr:nvSpPr>
        <xdr:cNvPr id="376" name="1 CuadroTexto"/>
        <xdr:cNvSpPr txBox="1"/>
      </xdr:nvSpPr>
      <xdr:spPr>
        <a:xfrm>
          <a:off x="5308010" y="15365802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50</xdr:row>
      <xdr:rowOff>0</xdr:rowOff>
    </xdr:from>
    <xdr:ext cx="184731" cy="264560"/>
    <xdr:sp macro="" textlink="">
      <xdr:nvSpPr>
        <xdr:cNvPr id="385" name="1 CuadroTexto"/>
        <xdr:cNvSpPr txBox="1"/>
      </xdr:nvSpPr>
      <xdr:spPr>
        <a:xfrm>
          <a:off x="5256722" y="1507825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9</xdr:col>
      <xdr:colOff>0</xdr:colOff>
      <xdr:row>50</xdr:row>
      <xdr:rowOff>0</xdr:rowOff>
    </xdr:from>
    <xdr:ext cx="184731" cy="264560"/>
    <xdr:sp macro="" textlink="">
      <xdr:nvSpPr>
        <xdr:cNvPr id="386" name="1 CuadroTexto"/>
        <xdr:cNvSpPr txBox="1"/>
      </xdr:nvSpPr>
      <xdr:spPr>
        <a:xfrm>
          <a:off x="5256722" y="1507825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9</xdr:col>
      <xdr:colOff>0</xdr:colOff>
      <xdr:row>50</xdr:row>
      <xdr:rowOff>0</xdr:rowOff>
    </xdr:from>
    <xdr:ext cx="184731" cy="264560"/>
    <xdr:sp macro="" textlink="">
      <xdr:nvSpPr>
        <xdr:cNvPr id="387" name="1 CuadroTexto"/>
        <xdr:cNvSpPr txBox="1"/>
      </xdr:nvSpPr>
      <xdr:spPr>
        <a:xfrm>
          <a:off x="5256722" y="1507825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9</xdr:col>
      <xdr:colOff>0</xdr:colOff>
      <xdr:row>48</xdr:row>
      <xdr:rowOff>0</xdr:rowOff>
    </xdr:from>
    <xdr:ext cx="184731" cy="264560"/>
    <xdr:sp macro="" textlink="">
      <xdr:nvSpPr>
        <xdr:cNvPr id="388" name="1 CuadroTexto"/>
        <xdr:cNvSpPr txBox="1"/>
      </xdr:nvSpPr>
      <xdr:spPr>
        <a:xfrm>
          <a:off x="5256722" y="144312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48</xdr:row>
      <xdr:rowOff>0</xdr:rowOff>
    </xdr:from>
    <xdr:ext cx="184731" cy="264560"/>
    <xdr:sp macro="" textlink="">
      <xdr:nvSpPr>
        <xdr:cNvPr id="389" name="1 CuadroTexto"/>
        <xdr:cNvSpPr txBox="1"/>
      </xdr:nvSpPr>
      <xdr:spPr>
        <a:xfrm>
          <a:off x="5256722" y="144312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47</xdr:row>
      <xdr:rowOff>0</xdr:rowOff>
    </xdr:from>
    <xdr:ext cx="184731" cy="264560"/>
    <xdr:sp macro="" textlink="">
      <xdr:nvSpPr>
        <xdr:cNvPr id="390" name="2 CuadroTexto"/>
        <xdr:cNvSpPr txBox="1"/>
      </xdr:nvSpPr>
      <xdr:spPr>
        <a:xfrm>
          <a:off x="5256722" y="142425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47</xdr:row>
      <xdr:rowOff>0</xdr:rowOff>
    </xdr:from>
    <xdr:ext cx="184731" cy="264560"/>
    <xdr:sp macro="" textlink="">
      <xdr:nvSpPr>
        <xdr:cNvPr id="391" name="3 CuadroTexto"/>
        <xdr:cNvSpPr txBox="1"/>
      </xdr:nvSpPr>
      <xdr:spPr>
        <a:xfrm>
          <a:off x="5256722" y="142425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47</xdr:row>
      <xdr:rowOff>0</xdr:rowOff>
    </xdr:from>
    <xdr:ext cx="184731" cy="264560"/>
    <xdr:sp macro="" textlink="">
      <xdr:nvSpPr>
        <xdr:cNvPr id="392" name="1 CuadroTexto"/>
        <xdr:cNvSpPr txBox="1"/>
      </xdr:nvSpPr>
      <xdr:spPr>
        <a:xfrm>
          <a:off x="5256722" y="142425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47</xdr:row>
      <xdr:rowOff>0</xdr:rowOff>
    </xdr:from>
    <xdr:ext cx="184731" cy="264560"/>
    <xdr:sp macro="" textlink="">
      <xdr:nvSpPr>
        <xdr:cNvPr id="393" name="1 CuadroTexto"/>
        <xdr:cNvSpPr txBox="1"/>
      </xdr:nvSpPr>
      <xdr:spPr>
        <a:xfrm>
          <a:off x="5256722" y="142425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34</xdr:row>
      <xdr:rowOff>0</xdr:rowOff>
    </xdr:from>
    <xdr:ext cx="184731" cy="264560"/>
    <xdr:sp macro="" textlink="">
      <xdr:nvSpPr>
        <xdr:cNvPr id="394" name="1 CuadroTexto"/>
        <xdr:cNvSpPr txBox="1"/>
      </xdr:nvSpPr>
      <xdr:spPr>
        <a:xfrm>
          <a:off x="5256722" y="983950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34</xdr:row>
      <xdr:rowOff>0</xdr:rowOff>
    </xdr:from>
    <xdr:ext cx="184731" cy="264560"/>
    <xdr:sp macro="" textlink="">
      <xdr:nvSpPr>
        <xdr:cNvPr id="395" name="1 CuadroTexto"/>
        <xdr:cNvSpPr txBox="1"/>
      </xdr:nvSpPr>
      <xdr:spPr>
        <a:xfrm>
          <a:off x="5256722" y="983950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8"/>
  <sheetViews>
    <sheetView tabSelected="1" topLeftCell="B79" zoomScale="106" zoomScaleNormal="106" zoomScaleSheetLayoutView="100" workbookViewId="0">
      <selection activeCell="N139" sqref="A1:N139"/>
    </sheetView>
  </sheetViews>
  <sheetFormatPr baseColWidth="10" defaultColWidth="10.85546875" defaultRowHeight="12.75"/>
  <cols>
    <col min="1" max="1" width="2.140625" style="7" hidden="1" customWidth="1"/>
    <col min="2" max="4" width="2.140625" style="10" customWidth="1"/>
    <col min="5" max="5" width="6" style="2" customWidth="1"/>
    <col min="6" max="6" width="14.140625" style="13" customWidth="1"/>
    <col min="7" max="7" width="18.140625" style="13" customWidth="1"/>
    <col min="8" max="8" width="16.5703125" style="13" customWidth="1"/>
    <col min="9" max="9" width="29.140625" style="13" customWidth="1"/>
    <col min="10" max="10" width="32.85546875" style="13" customWidth="1"/>
    <col min="11" max="11" width="22.85546875" style="13" customWidth="1"/>
    <col min="12" max="12" width="16.7109375" style="13" hidden="1" customWidth="1"/>
    <col min="13" max="13" width="19.5703125" style="23" customWidth="1"/>
    <col min="14" max="14" width="22" style="13" customWidth="1"/>
    <col min="15" max="15" width="17.140625" style="1" hidden="1" customWidth="1"/>
    <col min="16" max="16384" width="10.85546875" style="1"/>
  </cols>
  <sheetData>
    <row r="1" spans="1:15" s="14" customFormat="1">
      <c r="B1" s="10"/>
      <c r="C1" s="10"/>
      <c r="D1" s="25"/>
      <c r="E1" s="29"/>
      <c r="F1" s="29"/>
      <c r="G1" s="29"/>
      <c r="H1" s="29"/>
      <c r="I1" s="29"/>
      <c r="J1" s="29"/>
      <c r="K1" s="29"/>
      <c r="L1" s="29"/>
      <c r="M1" s="30"/>
      <c r="N1" s="29"/>
    </row>
    <row r="2" spans="1:15" s="14" customFormat="1" ht="10.5" customHeight="1">
      <c r="B2" s="10"/>
      <c r="C2" s="10"/>
      <c r="D2" s="25"/>
      <c r="E2" s="29"/>
      <c r="F2" s="31"/>
      <c r="G2" s="31"/>
      <c r="H2" s="29"/>
      <c r="I2" s="29"/>
      <c r="J2" s="31"/>
      <c r="K2" s="31"/>
      <c r="L2" s="31"/>
      <c r="M2" s="30"/>
      <c r="N2" s="29"/>
    </row>
    <row r="3" spans="1:15" s="14" customFormat="1" ht="26.25" customHeight="1">
      <c r="B3" s="10"/>
      <c r="C3" s="10"/>
      <c r="D3" s="25"/>
      <c r="E3" s="29"/>
      <c r="F3" s="102" t="s">
        <v>186</v>
      </c>
      <c r="G3" s="102"/>
      <c r="H3" s="102"/>
      <c r="I3" s="102"/>
      <c r="J3" s="102"/>
      <c r="K3" s="102"/>
      <c r="L3" s="102"/>
      <c r="M3" s="102"/>
      <c r="N3" s="102"/>
    </row>
    <row r="4" spans="1:15" s="14" customFormat="1" ht="16.5" customHeight="1">
      <c r="B4" s="10"/>
      <c r="C4" s="10"/>
      <c r="D4" s="25"/>
      <c r="E4" s="29"/>
      <c r="F4" s="31"/>
      <c r="G4" s="103"/>
      <c r="H4" s="103"/>
      <c r="I4" s="103"/>
      <c r="J4" s="103"/>
      <c r="K4" s="103"/>
      <c r="L4" s="103"/>
      <c r="M4" s="103"/>
      <c r="N4" s="103"/>
    </row>
    <row r="5" spans="1:15" s="14" customFormat="1" ht="12.75" customHeight="1">
      <c r="B5" s="10"/>
      <c r="C5" s="10"/>
      <c r="D5" s="25"/>
      <c r="E5" s="29"/>
      <c r="F5" s="31"/>
      <c r="G5" s="105" t="s">
        <v>297</v>
      </c>
      <c r="H5" s="105"/>
      <c r="I5" s="105"/>
      <c r="J5" s="105"/>
      <c r="K5" s="105"/>
      <c r="L5" s="105"/>
      <c r="M5" s="105"/>
      <c r="N5" s="32"/>
    </row>
    <row r="6" spans="1:15" s="14" customFormat="1" ht="9.75" customHeight="1">
      <c r="B6" s="10"/>
      <c r="C6" s="10"/>
      <c r="D6" s="25"/>
      <c r="E6" s="104"/>
      <c r="F6" s="104"/>
      <c r="G6" s="104"/>
      <c r="H6" s="104"/>
      <c r="I6" s="104"/>
      <c r="J6" s="104"/>
      <c r="K6" s="104"/>
      <c r="L6" s="104"/>
      <c r="M6" s="104"/>
      <c r="N6" s="104"/>
    </row>
    <row r="7" spans="1:15" s="14" customFormat="1" ht="9.75" customHeight="1">
      <c r="B7" s="10"/>
      <c r="C7" s="10"/>
      <c r="D7" s="25"/>
      <c r="E7" s="33"/>
      <c r="F7" s="34"/>
      <c r="G7" s="106" t="s">
        <v>100</v>
      </c>
      <c r="H7" s="106"/>
      <c r="I7" s="106"/>
      <c r="J7" s="106"/>
      <c r="K7" s="106"/>
      <c r="L7" s="106"/>
      <c r="M7" s="106"/>
      <c r="N7" s="35"/>
    </row>
    <row r="8" spans="1:15" s="14" customFormat="1" ht="9" customHeight="1">
      <c r="B8" s="10"/>
      <c r="C8" s="10"/>
      <c r="D8" s="25"/>
      <c r="E8" s="33"/>
      <c r="F8" s="35"/>
      <c r="G8" s="35"/>
      <c r="H8" s="35"/>
      <c r="I8" s="35"/>
      <c r="J8" s="35"/>
      <c r="K8" s="35"/>
      <c r="L8" s="82"/>
      <c r="M8" s="35"/>
      <c r="N8" s="35"/>
    </row>
    <row r="9" spans="1:15" ht="33" customHeight="1">
      <c r="A9" s="1"/>
      <c r="D9" s="25"/>
      <c r="E9" s="36" t="s">
        <v>13</v>
      </c>
      <c r="F9" s="36" t="s">
        <v>102</v>
      </c>
      <c r="G9" s="36" t="s">
        <v>103</v>
      </c>
      <c r="H9" s="89" t="s">
        <v>104</v>
      </c>
      <c r="I9" s="81" t="s">
        <v>105</v>
      </c>
      <c r="J9" s="36" t="s">
        <v>12</v>
      </c>
      <c r="K9" s="36" t="s">
        <v>11</v>
      </c>
      <c r="L9" s="36" t="s">
        <v>299</v>
      </c>
      <c r="M9" s="36" t="s">
        <v>31</v>
      </c>
      <c r="N9" s="36" t="s">
        <v>107</v>
      </c>
      <c r="O9" s="15" t="s">
        <v>108</v>
      </c>
    </row>
    <row r="10" spans="1:15" s="9" customFormat="1" ht="26.25" customHeight="1">
      <c r="B10" s="10"/>
      <c r="C10" s="10"/>
      <c r="D10" s="25"/>
      <c r="E10" s="37">
        <v>1</v>
      </c>
      <c r="F10" s="37">
        <v>6138497</v>
      </c>
      <c r="G10" s="37" t="s">
        <v>106</v>
      </c>
      <c r="H10" s="38">
        <v>44564</v>
      </c>
      <c r="I10" s="37" t="s">
        <v>269</v>
      </c>
      <c r="J10" s="39" t="s">
        <v>77</v>
      </c>
      <c r="K10" s="37" t="s">
        <v>53</v>
      </c>
      <c r="L10" s="37" t="s">
        <v>298</v>
      </c>
      <c r="M10" s="40">
        <v>14000</v>
      </c>
      <c r="N10" s="93" t="s">
        <v>301</v>
      </c>
      <c r="O10" s="18" t="s">
        <v>187</v>
      </c>
    </row>
    <row r="11" spans="1:15" s="9" customFormat="1" ht="26.25" customHeight="1">
      <c r="B11" s="10"/>
      <c r="C11" s="10"/>
      <c r="D11" s="25"/>
      <c r="E11" s="37">
        <f>E10+1</f>
        <v>2</v>
      </c>
      <c r="F11" s="41">
        <v>18550665</v>
      </c>
      <c r="G11" s="42" t="s">
        <v>156</v>
      </c>
      <c r="H11" s="38">
        <v>44564</v>
      </c>
      <c r="I11" s="37" t="s">
        <v>269</v>
      </c>
      <c r="J11" s="39" t="s">
        <v>68</v>
      </c>
      <c r="K11" s="43" t="s">
        <v>65</v>
      </c>
      <c r="L11" s="43" t="s">
        <v>298</v>
      </c>
      <c r="M11" s="44">
        <v>10000</v>
      </c>
      <c r="N11" s="93" t="s">
        <v>379</v>
      </c>
      <c r="O11" s="18" t="s">
        <v>196</v>
      </c>
    </row>
    <row r="12" spans="1:15" s="9" customFormat="1" ht="23.25" customHeight="1">
      <c r="B12" s="10"/>
      <c r="C12" s="10"/>
      <c r="D12" s="25"/>
      <c r="E12" s="37">
        <f t="shared" ref="E12:E44" si="0">E11+1</f>
        <v>3</v>
      </c>
      <c r="F12" s="41">
        <v>80462421</v>
      </c>
      <c r="G12" s="42" t="s">
        <v>157</v>
      </c>
      <c r="H12" s="38">
        <v>44564</v>
      </c>
      <c r="I12" s="37" t="s">
        <v>269</v>
      </c>
      <c r="J12" s="39" t="s">
        <v>81</v>
      </c>
      <c r="K12" s="43" t="s">
        <v>65</v>
      </c>
      <c r="L12" s="43" t="s">
        <v>300</v>
      </c>
      <c r="M12" s="44">
        <v>10000</v>
      </c>
      <c r="N12" s="93" t="s">
        <v>302</v>
      </c>
      <c r="O12" s="18" t="s">
        <v>197</v>
      </c>
    </row>
    <row r="13" spans="1:15" s="9" customFormat="1" ht="24.75" customHeight="1">
      <c r="B13" s="10"/>
      <c r="C13" s="10"/>
      <c r="D13" s="25"/>
      <c r="E13" s="37">
        <f t="shared" si="0"/>
        <v>4</v>
      </c>
      <c r="F13" s="41">
        <v>1634399</v>
      </c>
      <c r="G13" s="37" t="s">
        <v>133</v>
      </c>
      <c r="H13" s="38">
        <v>44564</v>
      </c>
      <c r="I13" s="37" t="s">
        <v>269</v>
      </c>
      <c r="J13" s="39" t="s">
        <v>75</v>
      </c>
      <c r="K13" s="43" t="s">
        <v>0</v>
      </c>
      <c r="L13" s="43" t="s">
        <v>300</v>
      </c>
      <c r="M13" s="44">
        <v>12000</v>
      </c>
      <c r="N13" s="93" t="s">
        <v>381</v>
      </c>
      <c r="O13" s="18" t="s">
        <v>213</v>
      </c>
    </row>
    <row r="14" spans="1:15" s="9" customFormat="1" ht="27.95" customHeight="1">
      <c r="B14" s="10"/>
      <c r="C14" s="10"/>
      <c r="D14" s="25"/>
      <c r="E14" s="37">
        <f t="shared" si="0"/>
        <v>5</v>
      </c>
      <c r="F14" s="41">
        <v>6602126</v>
      </c>
      <c r="G14" s="37" t="s">
        <v>134</v>
      </c>
      <c r="H14" s="38">
        <v>44564</v>
      </c>
      <c r="I14" s="37" t="s">
        <v>269</v>
      </c>
      <c r="J14" s="39" t="s">
        <v>55</v>
      </c>
      <c r="K14" s="43" t="s">
        <v>0</v>
      </c>
      <c r="L14" s="43" t="s">
        <v>300</v>
      </c>
      <c r="M14" s="44">
        <v>8500</v>
      </c>
      <c r="N14" s="93" t="s">
        <v>303</v>
      </c>
      <c r="O14" s="18" t="s">
        <v>193</v>
      </c>
    </row>
    <row r="15" spans="1:15" s="9" customFormat="1" ht="27.95" customHeight="1">
      <c r="B15" s="10"/>
      <c r="C15" s="10"/>
      <c r="D15" s="25"/>
      <c r="E15" s="37">
        <f t="shared" si="0"/>
        <v>6</v>
      </c>
      <c r="F15" s="41">
        <v>26431610</v>
      </c>
      <c r="G15" s="37" t="s">
        <v>135</v>
      </c>
      <c r="H15" s="38">
        <v>44564</v>
      </c>
      <c r="I15" s="37" t="s">
        <v>269</v>
      </c>
      <c r="J15" s="39" t="s">
        <v>8</v>
      </c>
      <c r="K15" s="43" t="s">
        <v>0</v>
      </c>
      <c r="L15" s="43" t="s">
        <v>300</v>
      </c>
      <c r="M15" s="44">
        <v>8500</v>
      </c>
      <c r="N15" s="93" t="s">
        <v>304</v>
      </c>
      <c r="O15" s="18" t="s">
        <v>191</v>
      </c>
    </row>
    <row r="16" spans="1:15" s="14" customFormat="1" ht="24.75" customHeight="1">
      <c r="B16" s="10"/>
      <c r="C16" s="10"/>
      <c r="D16" s="25"/>
      <c r="E16" s="37">
        <f t="shared" si="0"/>
        <v>7</v>
      </c>
      <c r="F16" s="41">
        <v>78891124</v>
      </c>
      <c r="G16" s="37" t="s">
        <v>266</v>
      </c>
      <c r="H16" s="38">
        <v>44564</v>
      </c>
      <c r="I16" s="37" t="s">
        <v>269</v>
      </c>
      <c r="J16" s="39" t="s">
        <v>267</v>
      </c>
      <c r="K16" s="43" t="s">
        <v>0</v>
      </c>
      <c r="L16" s="43" t="s">
        <v>300</v>
      </c>
      <c r="M16" s="44">
        <v>7000</v>
      </c>
      <c r="N16" s="93" t="s">
        <v>305</v>
      </c>
      <c r="O16" s="18" t="s">
        <v>268</v>
      </c>
    </row>
    <row r="17" spans="1:15" s="9" customFormat="1" ht="27.95" customHeight="1">
      <c r="B17" s="10"/>
      <c r="C17" s="10"/>
      <c r="D17" s="25"/>
      <c r="E17" s="37">
        <f t="shared" si="0"/>
        <v>8</v>
      </c>
      <c r="F17" s="41">
        <v>5256364</v>
      </c>
      <c r="G17" s="37" t="s">
        <v>136</v>
      </c>
      <c r="H17" s="38">
        <v>44564</v>
      </c>
      <c r="I17" s="37" t="s">
        <v>269</v>
      </c>
      <c r="J17" s="39" t="s">
        <v>20</v>
      </c>
      <c r="K17" s="43" t="s">
        <v>0</v>
      </c>
      <c r="L17" s="43" t="s">
        <v>300</v>
      </c>
      <c r="M17" s="45">
        <v>5000</v>
      </c>
      <c r="N17" s="93" t="s">
        <v>306</v>
      </c>
      <c r="O17" s="18" t="s">
        <v>208</v>
      </c>
    </row>
    <row r="18" spans="1:15" s="9" customFormat="1" ht="25.5" customHeight="1">
      <c r="B18" s="10"/>
      <c r="C18" s="10"/>
      <c r="D18" s="25"/>
      <c r="E18" s="37">
        <f t="shared" si="0"/>
        <v>9</v>
      </c>
      <c r="F18" s="41">
        <v>54012996</v>
      </c>
      <c r="G18" s="37" t="s">
        <v>137</v>
      </c>
      <c r="H18" s="38">
        <v>44564</v>
      </c>
      <c r="I18" s="37" t="s">
        <v>269</v>
      </c>
      <c r="J18" s="39" t="s">
        <v>5</v>
      </c>
      <c r="K18" s="43" t="s">
        <v>0</v>
      </c>
      <c r="L18" s="43" t="s">
        <v>300</v>
      </c>
      <c r="M18" s="44">
        <v>5500</v>
      </c>
      <c r="N18" s="93" t="s">
        <v>307</v>
      </c>
      <c r="O18" s="18" t="s">
        <v>205</v>
      </c>
    </row>
    <row r="19" spans="1:15" s="9" customFormat="1" ht="27.95" customHeight="1">
      <c r="B19" s="10"/>
      <c r="C19" s="10"/>
      <c r="D19" s="25"/>
      <c r="E19" s="37">
        <f t="shared" si="0"/>
        <v>10</v>
      </c>
      <c r="F19" s="41">
        <v>27484734</v>
      </c>
      <c r="G19" s="37" t="s">
        <v>140</v>
      </c>
      <c r="H19" s="38">
        <v>44564</v>
      </c>
      <c r="I19" s="37" t="s">
        <v>269</v>
      </c>
      <c r="J19" s="39" t="s">
        <v>3</v>
      </c>
      <c r="K19" s="43" t="s">
        <v>43</v>
      </c>
      <c r="L19" s="43" t="s">
        <v>298</v>
      </c>
      <c r="M19" s="44">
        <v>5500</v>
      </c>
      <c r="N19" s="93" t="s">
        <v>308</v>
      </c>
      <c r="O19" s="18" t="s">
        <v>204</v>
      </c>
    </row>
    <row r="20" spans="1:15" s="9" customFormat="1" ht="24.75" customHeight="1">
      <c r="B20" s="10"/>
      <c r="C20" s="10"/>
      <c r="D20" s="25"/>
      <c r="E20" s="37">
        <f t="shared" si="0"/>
        <v>11</v>
      </c>
      <c r="F20" s="41">
        <v>12895490</v>
      </c>
      <c r="G20" s="37" t="s">
        <v>138</v>
      </c>
      <c r="H20" s="38">
        <v>44564</v>
      </c>
      <c r="I20" s="37" t="s">
        <v>269</v>
      </c>
      <c r="J20" s="46" t="s">
        <v>57</v>
      </c>
      <c r="K20" s="37" t="s">
        <v>43</v>
      </c>
      <c r="L20" s="37" t="s">
        <v>300</v>
      </c>
      <c r="M20" s="47">
        <v>5500</v>
      </c>
      <c r="N20" s="93" t="s">
        <v>309</v>
      </c>
      <c r="O20" s="18" t="s">
        <v>206</v>
      </c>
    </row>
    <row r="21" spans="1:15" s="9" customFormat="1" ht="27.95" customHeight="1">
      <c r="B21" s="10"/>
      <c r="C21" s="10"/>
      <c r="D21" s="25"/>
      <c r="E21" s="37">
        <f t="shared" si="0"/>
        <v>12</v>
      </c>
      <c r="F21" s="41">
        <v>25685600</v>
      </c>
      <c r="G21" s="37" t="s">
        <v>139</v>
      </c>
      <c r="H21" s="38">
        <v>44564</v>
      </c>
      <c r="I21" s="37" t="s">
        <v>269</v>
      </c>
      <c r="J21" s="46" t="s">
        <v>91</v>
      </c>
      <c r="K21" s="37" t="s">
        <v>43</v>
      </c>
      <c r="L21" s="37" t="s">
        <v>300</v>
      </c>
      <c r="M21" s="47">
        <v>5500</v>
      </c>
      <c r="N21" s="93" t="s">
        <v>310</v>
      </c>
      <c r="O21" s="18" t="s">
        <v>207</v>
      </c>
    </row>
    <row r="22" spans="1:15" s="9" customFormat="1" ht="24" customHeight="1">
      <c r="B22" s="10"/>
      <c r="C22" s="10"/>
      <c r="D22" s="25"/>
      <c r="E22" s="37">
        <f t="shared" si="0"/>
        <v>13</v>
      </c>
      <c r="F22" s="41">
        <v>99481634</v>
      </c>
      <c r="G22" s="37" t="s">
        <v>141</v>
      </c>
      <c r="H22" s="38">
        <v>44564</v>
      </c>
      <c r="I22" s="37" t="s">
        <v>269</v>
      </c>
      <c r="J22" s="39" t="s">
        <v>44</v>
      </c>
      <c r="K22" s="39" t="s">
        <v>43</v>
      </c>
      <c r="L22" s="39" t="s">
        <v>300</v>
      </c>
      <c r="M22" s="85">
        <v>6500</v>
      </c>
      <c r="N22" s="93" t="s">
        <v>311</v>
      </c>
      <c r="O22" s="18" t="s">
        <v>202</v>
      </c>
    </row>
    <row r="23" spans="1:15" s="9" customFormat="1" ht="26.25" customHeight="1">
      <c r="B23" s="10"/>
      <c r="C23" s="10"/>
      <c r="D23" s="25"/>
      <c r="E23" s="37">
        <f t="shared" si="0"/>
        <v>14</v>
      </c>
      <c r="F23" s="41">
        <v>30006988</v>
      </c>
      <c r="G23" s="37" t="s">
        <v>142</v>
      </c>
      <c r="H23" s="38">
        <v>44564</v>
      </c>
      <c r="I23" s="37" t="s">
        <v>269</v>
      </c>
      <c r="J23" s="39" t="s">
        <v>66</v>
      </c>
      <c r="K23" s="43" t="s">
        <v>0</v>
      </c>
      <c r="L23" s="37" t="s">
        <v>300</v>
      </c>
      <c r="M23" s="45">
        <v>5000</v>
      </c>
      <c r="N23" s="93" t="s">
        <v>378</v>
      </c>
      <c r="O23" s="18" t="s">
        <v>209</v>
      </c>
    </row>
    <row r="24" spans="1:15" s="9" customFormat="1" ht="26.25" customHeight="1">
      <c r="B24" s="10"/>
      <c r="C24" s="10"/>
      <c r="D24" s="25"/>
      <c r="E24" s="37">
        <f t="shared" si="0"/>
        <v>15</v>
      </c>
      <c r="F24" s="41">
        <v>77288947</v>
      </c>
      <c r="G24" s="37" t="s">
        <v>143</v>
      </c>
      <c r="H24" s="38">
        <v>44564</v>
      </c>
      <c r="I24" s="37" t="s">
        <v>269</v>
      </c>
      <c r="J24" s="39" t="s">
        <v>84</v>
      </c>
      <c r="K24" s="43" t="s">
        <v>0</v>
      </c>
      <c r="L24" s="37" t="s">
        <v>300</v>
      </c>
      <c r="M24" s="44">
        <v>6000</v>
      </c>
      <c r="N24" s="94" t="s">
        <v>312</v>
      </c>
      <c r="O24" s="18" t="s">
        <v>200</v>
      </c>
    </row>
    <row r="25" spans="1:15" s="9" customFormat="1" ht="26.25" customHeight="1">
      <c r="B25" s="10"/>
      <c r="C25" s="10"/>
      <c r="D25" s="25"/>
      <c r="E25" s="37">
        <f t="shared" si="0"/>
        <v>16</v>
      </c>
      <c r="F25" s="41">
        <v>32547781</v>
      </c>
      <c r="G25" s="37" t="s">
        <v>145</v>
      </c>
      <c r="H25" s="38">
        <v>44564</v>
      </c>
      <c r="I25" s="37" t="s">
        <v>269</v>
      </c>
      <c r="J25" s="39" t="s">
        <v>71</v>
      </c>
      <c r="K25" s="43" t="s">
        <v>0</v>
      </c>
      <c r="L25" s="37" t="s">
        <v>300</v>
      </c>
      <c r="M25" s="44">
        <v>5000</v>
      </c>
      <c r="N25" s="93" t="s">
        <v>313</v>
      </c>
      <c r="O25" s="18" t="s">
        <v>201</v>
      </c>
    </row>
    <row r="26" spans="1:15" s="9" customFormat="1" ht="26.25" customHeight="1">
      <c r="B26" s="10"/>
      <c r="C26" s="10"/>
      <c r="D26" s="25"/>
      <c r="E26" s="37">
        <f t="shared" si="0"/>
        <v>17</v>
      </c>
      <c r="F26" s="48">
        <v>107904993</v>
      </c>
      <c r="G26" s="37" t="s">
        <v>111</v>
      </c>
      <c r="H26" s="38">
        <v>44564</v>
      </c>
      <c r="I26" s="37" t="s">
        <v>269</v>
      </c>
      <c r="J26" s="39" t="s">
        <v>95</v>
      </c>
      <c r="K26" s="37" t="s">
        <v>96</v>
      </c>
      <c r="L26" s="37" t="s">
        <v>300</v>
      </c>
      <c r="M26" s="40">
        <v>5000</v>
      </c>
      <c r="N26" s="93" t="s">
        <v>314</v>
      </c>
      <c r="O26" s="18" t="s">
        <v>190</v>
      </c>
    </row>
    <row r="27" spans="1:15" s="9" customFormat="1" ht="25.5" customHeight="1">
      <c r="B27" s="10"/>
      <c r="C27" s="10"/>
      <c r="D27" s="25"/>
      <c r="E27" s="37">
        <f t="shared" si="0"/>
        <v>18</v>
      </c>
      <c r="F27" s="37">
        <v>110274776</v>
      </c>
      <c r="G27" s="37" t="s">
        <v>114</v>
      </c>
      <c r="H27" s="38">
        <v>44564</v>
      </c>
      <c r="I27" s="37" t="s">
        <v>269</v>
      </c>
      <c r="J27" s="39" t="s">
        <v>92</v>
      </c>
      <c r="K27" s="43" t="s">
        <v>70</v>
      </c>
      <c r="L27" s="37" t="s">
        <v>300</v>
      </c>
      <c r="M27" s="44">
        <v>5000</v>
      </c>
      <c r="N27" s="95" t="s">
        <v>315</v>
      </c>
      <c r="O27" s="18" t="s">
        <v>211</v>
      </c>
    </row>
    <row r="28" spans="1:15" s="9" customFormat="1" ht="24.75" customHeight="1">
      <c r="B28" s="10"/>
      <c r="C28" s="10"/>
      <c r="D28" s="25"/>
      <c r="E28" s="37">
        <f t="shared" si="0"/>
        <v>19</v>
      </c>
      <c r="F28" s="41">
        <v>67084192</v>
      </c>
      <c r="G28" s="37" t="s">
        <v>124</v>
      </c>
      <c r="H28" s="38">
        <v>44564</v>
      </c>
      <c r="I28" s="37" t="s">
        <v>269</v>
      </c>
      <c r="J28" s="39" t="s">
        <v>61</v>
      </c>
      <c r="K28" s="43" t="s">
        <v>37</v>
      </c>
      <c r="L28" s="43" t="s">
        <v>298</v>
      </c>
      <c r="M28" s="44">
        <v>9000</v>
      </c>
      <c r="N28" s="93" t="s">
        <v>316</v>
      </c>
      <c r="O28" s="18" t="s">
        <v>194</v>
      </c>
    </row>
    <row r="29" spans="1:15" s="9" customFormat="1" ht="26.25" customHeight="1">
      <c r="B29" s="10"/>
      <c r="C29" s="10"/>
      <c r="D29" s="25"/>
      <c r="E29" s="37">
        <f t="shared" si="0"/>
        <v>20</v>
      </c>
      <c r="F29" s="41">
        <v>60903635</v>
      </c>
      <c r="G29" s="37" t="s">
        <v>123</v>
      </c>
      <c r="H29" s="38">
        <v>44564</v>
      </c>
      <c r="I29" s="37" t="s">
        <v>269</v>
      </c>
      <c r="J29" s="39" t="s">
        <v>73</v>
      </c>
      <c r="K29" s="43" t="s">
        <v>37</v>
      </c>
      <c r="L29" s="43" t="s">
        <v>300</v>
      </c>
      <c r="M29" s="44">
        <v>9000</v>
      </c>
      <c r="N29" s="93" t="s">
        <v>317</v>
      </c>
      <c r="O29" s="18" t="s">
        <v>195</v>
      </c>
    </row>
    <row r="30" spans="1:15" s="9" customFormat="1" ht="28.5" customHeight="1">
      <c r="B30" s="10"/>
      <c r="C30" s="10"/>
      <c r="D30" s="25"/>
      <c r="E30" s="37">
        <f t="shared" si="0"/>
        <v>21</v>
      </c>
      <c r="F30" s="41">
        <v>67968929</v>
      </c>
      <c r="G30" s="37" t="s">
        <v>125</v>
      </c>
      <c r="H30" s="38">
        <v>44564</v>
      </c>
      <c r="I30" s="37" t="s">
        <v>269</v>
      </c>
      <c r="J30" s="39" t="s">
        <v>69</v>
      </c>
      <c r="K30" s="43" t="s">
        <v>70</v>
      </c>
      <c r="L30" s="43" t="s">
        <v>298</v>
      </c>
      <c r="M30" s="44">
        <v>10000</v>
      </c>
      <c r="N30" s="93" t="s">
        <v>318</v>
      </c>
      <c r="O30" s="18" t="s">
        <v>198</v>
      </c>
    </row>
    <row r="31" spans="1:15" s="14" customFormat="1" ht="28.5" customHeight="1">
      <c r="A31" s="9"/>
      <c r="B31" s="10"/>
      <c r="C31" s="10"/>
      <c r="D31" s="25"/>
      <c r="E31" s="37">
        <f t="shared" si="0"/>
        <v>22</v>
      </c>
      <c r="F31" s="41">
        <v>3530248</v>
      </c>
      <c r="G31" s="37" t="s">
        <v>126</v>
      </c>
      <c r="H31" s="38">
        <v>44564</v>
      </c>
      <c r="I31" s="37" t="s">
        <v>269</v>
      </c>
      <c r="J31" s="39" t="s">
        <v>58</v>
      </c>
      <c r="K31" s="43" t="s">
        <v>96</v>
      </c>
      <c r="L31" s="43" t="s">
        <v>300</v>
      </c>
      <c r="M31" s="44">
        <v>12000</v>
      </c>
      <c r="N31" s="93" t="s">
        <v>319</v>
      </c>
      <c r="O31" s="18" t="s">
        <v>214</v>
      </c>
    </row>
    <row r="32" spans="1:15" s="9" customFormat="1" ht="26.25" customHeight="1">
      <c r="B32" s="10"/>
      <c r="C32" s="10"/>
      <c r="D32" s="25"/>
      <c r="E32" s="37">
        <f t="shared" si="0"/>
        <v>23</v>
      </c>
      <c r="F32" s="41">
        <v>85235598</v>
      </c>
      <c r="G32" s="37" t="s">
        <v>127</v>
      </c>
      <c r="H32" s="38">
        <v>44564</v>
      </c>
      <c r="I32" s="37" t="s">
        <v>269</v>
      </c>
      <c r="J32" s="39" t="s">
        <v>90</v>
      </c>
      <c r="K32" s="37" t="s">
        <v>53</v>
      </c>
      <c r="L32" s="37" t="s">
        <v>300</v>
      </c>
      <c r="M32" s="40">
        <v>14000</v>
      </c>
      <c r="N32" s="94" t="s">
        <v>320</v>
      </c>
      <c r="O32" s="18" t="s">
        <v>261</v>
      </c>
    </row>
    <row r="33" spans="1:16" s="9" customFormat="1" ht="25.5" customHeight="1">
      <c r="B33" s="10"/>
      <c r="C33" s="10"/>
      <c r="D33" s="25"/>
      <c r="E33" s="37">
        <f t="shared" si="0"/>
        <v>24</v>
      </c>
      <c r="F33" s="41">
        <v>82343144</v>
      </c>
      <c r="G33" s="37" t="s">
        <v>109</v>
      </c>
      <c r="H33" s="38">
        <v>44564</v>
      </c>
      <c r="I33" s="37" t="s">
        <v>269</v>
      </c>
      <c r="J33" s="39" t="s">
        <v>93</v>
      </c>
      <c r="K33" s="37" t="s">
        <v>53</v>
      </c>
      <c r="L33" s="37" t="s">
        <v>300</v>
      </c>
      <c r="M33" s="40">
        <v>12000</v>
      </c>
      <c r="N33" s="93" t="s">
        <v>377</v>
      </c>
      <c r="O33" s="18" t="s">
        <v>188</v>
      </c>
    </row>
    <row r="34" spans="1:16" s="9" customFormat="1" ht="25.5" customHeight="1">
      <c r="B34" s="10"/>
      <c r="C34" s="10"/>
      <c r="D34" s="25"/>
      <c r="E34" s="37">
        <f t="shared" si="0"/>
        <v>25</v>
      </c>
      <c r="F34" s="41">
        <v>50152238</v>
      </c>
      <c r="G34" s="37" t="s">
        <v>110</v>
      </c>
      <c r="H34" s="38">
        <v>44564</v>
      </c>
      <c r="I34" s="37" t="s">
        <v>269</v>
      </c>
      <c r="J34" s="39" t="s">
        <v>94</v>
      </c>
      <c r="K34" s="37" t="s">
        <v>53</v>
      </c>
      <c r="L34" s="37" t="s">
        <v>298</v>
      </c>
      <c r="M34" s="40">
        <v>15000</v>
      </c>
      <c r="N34" s="93" t="s">
        <v>321</v>
      </c>
      <c r="O34" s="18" t="s">
        <v>189</v>
      </c>
    </row>
    <row r="35" spans="1:16" s="9" customFormat="1" ht="27" customHeight="1">
      <c r="B35" s="10"/>
      <c r="C35" s="10"/>
      <c r="D35" s="25"/>
      <c r="E35" s="37">
        <f t="shared" si="0"/>
        <v>26</v>
      </c>
      <c r="F35" s="37" t="s">
        <v>180</v>
      </c>
      <c r="G35" s="37" t="s">
        <v>179</v>
      </c>
      <c r="H35" s="38">
        <v>44564</v>
      </c>
      <c r="I35" s="37" t="s">
        <v>269</v>
      </c>
      <c r="J35" s="39" t="s">
        <v>80</v>
      </c>
      <c r="K35" s="37" t="s">
        <v>79</v>
      </c>
      <c r="L35" s="37" t="s">
        <v>298</v>
      </c>
      <c r="M35" s="40">
        <v>18000</v>
      </c>
      <c r="N35" s="93" t="s">
        <v>322</v>
      </c>
      <c r="O35" s="18" t="s">
        <v>215</v>
      </c>
    </row>
    <row r="36" spans="1:16" s="9" customFormat="1" ht="25.5" customHeight="1">
      <c r="B36" s="10"/>
      <c r="C36" s="10"/>
      <c r="D36" s="25"/>
      <c r="E36" s="37">
        <f t="shared" si="0"/>
        <v>27</v>
      </c>
      <c r="F36" s="41">
        <v>44170319</v>
      </c>
      <c r="G36" s="37" t="s">
        <v>177</v>
      </c>
      <c r="H36" s="38">
        <v>44564</v>
      </c>
      <c r="I36" s="37" t="s">
        <v>269</v>
      </c>
      <c r="J36" s="39" t="s">
        <v>41</v>
      </c>
      <c r="K36" s="37" t="s">
        <v>56</v>
      </c>
      <c r="L36" s="37" t="s">
        <v>300</v>
      </c>
      <c r="M36" s="40">
        <v>6500</v>
      </c>
      <c r="N36" s="39" t="s">
        <v>382</v>
      </c>
      <c r="O36" s="18" t="s">
        <v>203</v>
      </c>
    </row>
    <row r="37" spans="1:16" s="9" customFormat="1" ht="26.25" customHeight="1">
      <c r="B37" s="10"/>
      <c r="C37" s="10"/>
      <c r="D37" s="25"/>
      <c r="E37" s="37">
        <f t="shared" si="0"/>
        <v>28</v>
      </c>
      <c r="F37" s="41">
        <v>16319230</v>
      </c>
      <c r="G37" s="37" t="s">
        <v>178</v>
      </c>
      <c r="H37" s="38">
        <v>44564</v>
      </c>
      <c r="I37" s="37" t="s">
        <v>269</v>
      </c>
      <c r="J37" s="39" t="s">
        <v>54</v>
      </c>
      <c r="K37" s="43" t="s">
        <v>56</v>
      </c>
      <c r="L37" s="43" t="s">
        <v>300</v>
      </c>
      <c r="M37" s="44">
        <v>6500</v>
      </c>
      <c r="N37" s="93" t="s">
        <v>323</v>
      </c>
      <c r="O37" s="18" t="s">
        <v>192</v>
      </c>
    </row>
    <row r="38" spans="1:16" s="9" customFormat="1" ht="24.75" customHeight="1">
      <c r="B38" s="10"/>
      <c r="C38" s="10"/>
      <c r="D38" s="25"/>
      <c r="E38" s="37">
        <f t="shared" si="0"/>
        <v>29</v>
      </c>
      <c r="F38" s="41">
        <v>102607184</v>
      </c>
      <c r="G38" s="37" t="s">
        <v>149</v>
      </c>
      <c r="H38" s="38">
        <v>44564</v>
      </c>
      <c r="I38" s="37" t="s">
        <v>269</v>
      </c>
      <c r="J38" s="39" t="s">
        <v>83</v>
      </c>
      <c r="K38" s="43" t="s">
        <v>0</v>
      </c>
      <c r="L38" s="43" t="s">
        <v>300</v>
      </c>
      <c r="M38" s="44">
        <v>5000</v>
      </c>
      <c r="N38" s="94" t="s">
        <v>324</v>
      </c>
      <c r="O38" s="18" t="s">
        <v>199</v>
      </c>
    </row>
    <row r="39" spans="1:16" s="9" customFormat="1" ht="25.5" customHeight="1">
      <c r="B39" s="10"/>
      <c r="C39" s="10"/>
      <c r="D39" s="25"/>
      <c r="E39" s="37">
        <f t="shared" si="0"/>
        <v>30</v>
      </c>
      <c r="F39" s="41">
        <v>100625444</v>
      </c>
      <c r="G39" s="37" t="s">
        <v>150</v>
      </c>
      <c r="H39" s="38">
        <v>44564</v>
      </c>
      <c r="I39" s="37" t="s">
        <v>269</v>
      </c>
      <c r="J39" s="39" t="s">
        <v>40</v>
      </c>
      <c r="K39" s="43" t="s">
        <v>38</v>
      </c>
      <c r="L39" s="43" t="s">
        <v>300</v>
      </c>
      <c r="M39" s="44">
        <v>7000</v>
      </c>
      <c r="N39" s="93" t="s">
        <v>325</v>
      </c>
      <c r="O39" s="18" t="s">
        <v>210</v>
      </c>
    </row>
    <row r="40" spans="1:16" s="9" customFormat="1" ht="24.75" customHeight="1">
      <c r="B40" s="10"/>
      <c r="C40" s="10"/>
      <c r="D40" s="25"/>
      <c r="E40" s="37">
        <f t="shared" si="0"/>
        <v>31</v>
      </c>
      <c r="F40" s="41" t="s">
        <v>153</v>
      </c>
      <c r="G40" s="37" t="s">
        <v>152</v>
      </c>
      <c r="H40" s="38">
        <v>44564</v>
      </c>
      <c r="I40" s="37" t="s">
        <v>269</v>
      </c>
      <c r="J40" s="39" t="s">
        <v>46</v>
      </c>
      <c r="K40" s="43" t="s">
        <v>96</v>
      </c>
      <c r="L40" s="43" t="s">
        <v>300</v>
      </c>
      <c r="M40" s="45">
        <v>6000</v>
      </c>
      <c r="N40" s="93" t="s">
        <v>326</v>
      </c>
      <c r="O40" s="18" t="s">
        <v>212</v>
      </c>
    </row>
    <row r="41" spans="1:16" s="9" customFormat="1" ht="24" customHeight="1">
      <c r="A41" s="14"/>
      <c r="B41" s="10"/>
      <c r="C41" s="10"/>
      <c r="D41" s="25"/>
      <c r="E41" s="37">
        <f t="shared" si="0"/>
        <v>32</v>
      </c>
      <c r="F41" s="41">
        <v>51286157</v>
      </c>
      <c r="G41" s="37" t="s">
        <v>286</v>
      </c>
      <c r="H41" s="38">
        <v>44648</v>
      </c>
      <c r="I41" s="37" t="s">
        <v>270</v>
      </c>
      <c r="J41" s="39" t="s">
        <v>282</v>
      </c>
      <c r="K41" s="43" t="s">
        <v>0</v>
      </c>
      <c r="L41" s="43" t="s">
        <v>300</v>
      </c>
      <c r="M41" s="44">
        <v>6000</v>
      </c>
      <c r="N41" s="94" t="s">
        <v>327</v>
      </c>
      <c r="O41" s="24" t="s">
        <v>288</v>
      </c>
    </row>
    <row r="42" spans="1:16" s="14" customFormat="1" ht="24.75" customHeight="1">
      <c r="B42" s="10"/>
      <c r="C42" s="10"/>
      <c r="D42" s="25"/>
      <c r="E42" s="37">
        <f t="shared" si="0"/>
        <v>33</v>
      </c>
      <c r="F42" s="41">
        <v>51652692</v>
      </c>
      <c r="G42" s="37" t="s">
        <v>272</v>
      </c>
      <c r="H42" s="38">
        <v>44648</v>
      </c>
      <c r="I42" s="37" t="s">
        <v>270</v>
      </c>
      <c r="J42" s="39" t="s">
        <v>271</v>
      </c>
      <c r="K42" s="43" t="s">
        <v>43</v>
      </c>
      <c r="L42" s="43" t="s">
        <v>300</v>
      </c>
      <c r="M42" s="44">
        <v>5000</v>
      </c>
      <c r="N42" s="94" t="s">
        <v>328</v>
      </c>
      <c r="O42" s="24" t="s">
        <v>289</v>
      </c>
    </row>
    <row r="43" spans="1:16" s="14" customFormat="1" ht="24.75" customHeight="1">
      <c r="B43" s="10"/>
      <c r="C43" s="10"/>
      <c r="D43" s="25"/>
      <c r="E43" s="37">
        <f t="shared" si="0"/>
        <v>34</v>
      </c>
      <c r="F43" s="41">
        <v>75308835</v>
      </c>
      <c r="G43" s="37" t="s">
        <v>273</v>
      </c>
      <c r="H43" s="38">
        <v>44648</v>
      </c>
      <c r="I43" s="37" t="s">
        <v>270</v>
      </c>
      <c r="J43" s="39" t="s">
        <v>274</v>
      </c>
      <c r="K43" s="43" t="s">
        <v>275</v>
      </c>
      <c r="L43" s="43" t="s">
        <v>300</v>
      </c>
      <c r="M43" s="44">
        <v>5000</v>
      </c>
      <c r="N43" s="94" t="s">
        <v>329</v>
      </c>
      <c r="O43" s="24" t="s">
        <v>290</v>
      </c>
    </row>
    <row r="44" spans="1:16" s="14" customFormat="1" ht="24.75" customHeight="1">
      <c r="B44" s="10"/>
      <c r="C44" s="10"/>
      <c r="D44" s="25"/>
      <c r="E44" s="37">
        <f t="shared" si="0"/>
        <v>35</v>
      </c>
      <c r="F44" s="41">
        <v>98793764</v>
      </c>
      <c r="G44" s="37" t="s">
        <v>285</v>
      </c>
      <c r="H44" s="38">
        <v>44648</v>
      </c>
      <c r="I44" s="37" t="s">
        <v>270</v>
      </c>
      <c r="J44" s="39" t="s">
        <v>284</v>
      </c>
      <c r="K44" s="43" t="s">
        <v>283</v>
      </c>
      <c r="L44" s="43" t="s">
        <v>300</v>
      </c>
      <c r="M44" s="44">
        <v>5000</v>
      </c>
      <c r="N44" s="94" t="s">
        <v>330</v>
      </c>
      <c r="O44" s="24" t="s">
        <v>291</v>
      </c>
    </row>
    <row r="45" spans="1:16" s="14" customFormat="1" ht="24.75" customHeight="1" thickBot="1">
      <c r="A45"/>
      <c r="B45" s="7"/>
      <c r="C45" s="10"/>
      <c r="D45" s="25"/>
      <c r="E45" s="28"/>
      <c r="F45" s="50"/>
      <c r="G45" s="50"/>
      <c r="H45" s="50"/>
      <c r="I45" s="50"/>
      <c r="J45" s="50"/>
      <c r="K45" s="50"/>
      <c r="L45" s="50"/>
      <c r="M45" s="51">
        <f>SUM(M10:M44)</f>
        <v>280500</v>
      </c>
      <c r="N45" s="52"/>
      <c r="O45" s="21"/>
    </row>
    <row r="46" spans="1:16" ht="22.5" customHeight="1" thickTop="1">
      <c r="A46"/>
      <c r="B46" s="14"/>
      <c r="D46" s="25"/>
      <c r="E46" s="28"/>
      <c r="F46" s="50"/>
      <c r="G46" s="50"/>
      <c r="H46" s="57"/>
      <c r="I46" s="50"/>
      <c r="J46" s="50"/>
      <c r="K46" s="50"/>
      <c r="L46" s="50"/>
      <c r="M46" s="53"/>
      <c r="N46" s="52"/>
      <c r="O46" s="21"/>
      <c r="P46" s="19"/>
    </row>
    <row r="47" spans="1:16" s="14" customFormat="1" ht="22.5" customHeight="1">
      <c r="A47" s="9"/>
      <c r="B47" s="10"/>
      <c r="C47" s="10"/>
      <c r="D47" s="25"/>
      <c r="E47" s="107" t="s">
        <v>97</v>
      </c>
      <c r="F47" s="107"/>
      <c r="G47" s="107"/>
      <c r="H47" s="107"/>
      <c r="I47" s="107"/>
      <c r="J47" s="107"/>
      <c r="K47" s="107"/>
      <c r="L47" s="107"/>
      <c r="M47" s="107"/>
      <c r="N47" s="107"/>
      <c r="O47" s="19"/>
      <c r="P47" s="19"/>
    </row>
    <row r="48" spans="1:16" s="9" customFormat="1" ht="15" customHeight="1">
      <c r="A48" s="7"/>
      <c r="B48" s="10"/>
      <c r="C48" s="10"/>
      <c r="D48" s="25"/>
      <c r="E48" s="36" t="s">
        <v>13</v>
      </c>
      <c r="F48" s="36" t="s">
        <v>102</v>
      </c>
      <c r="G48" s="36" t="s">
        <v>103</v>
      </c>
      <c r="H48" s="81" t="s">
        <v>104</v>
      </c>
      <c r="I48" s="81" t="s">
        <v>105</v>
      </c>
      <c r="J48" s="36" t="s">
        <v>12</v>
      </c>
      <c r="K48" s="36" t="s">
        <v>11</v>
      </c>
      <c r="L48" s="36" t="s">
        <v>299</v>
      </c>
      <c r="M48" s="36" t="s">
        <v>31</v>
      </c>
      <c r="N48" s="36" t="s">
        <v>107</v>
      </c>
      <c r="O48" s="15" t="s">
        <v>108</v>
      </c>
    </row>
    <row r="49" spans="1:15" s="7" customFormat="1" ht="27.95" customHeight="1">
      <c r="A49" s="14"/>
      <c r="B49" s="10"/>
      <c r="C49" s="10"/>
      <c r="D49" s="25"/>
      <c r="E49" s="37">
        <f>E44+1</f>
        <v>36</v>
      </c>
      <c r="F49" s="41">
        <v>8041555</v>
      </c>
      <c r="G49" s="37" t="s">
        <v>181</v>
      </c>
      <c r="H49" s="38">
        <v>44564</v>
      </c>
      <c r="I49" s="37" t="s">
        <v>269</v>
      </c>
      <c r="J49" s="39" t="s">
        <v>78</v>
      </c>
      <c r="K49" s="37" t="s">
        <v>35</v>
      </c>
      <c r="L49" s="37" t="s">
        <v>298</v>
      </c>
      <c r="M49" s="40">
        <v>18000</v>
      </c>
      <c r="N49" s="93" t="s">
        <v>331</v>
      </c>
      <c r="O49" s="18" t="s">
        <v>216</v>
      </c>
    </row>
    <row r="50" spans="1:15" s="9" customFormat="1" ht="23.25" customHeight="1">
      <c r="A50" s="14"/>
      <c r="B50" s="10"/>
      <c r="C50" s="10"/>
      <c r="D50" s="25"/>
      <c r="E50" s="37">
        <f>E49+1</f>
        <v>37</v>
      </c>
      <c r="F50" s="41">
        <v>30119995</v>
      </c>
      <c r="G50" s="37" t="s">
        <v>182</v>
      </c>
      <c r="H50" s="38">
        <v>44564</v>
      </c>
      <c r="I50" s="37" t="s">
        <v>269</v>
      </c>
      <c r="J50" s="39" t="s">
        <v>42</v>
      </c>
      <c r="K50" s="37" t="s">
        <v>35</v>
      </c>
      <c r="L50" s="37" t="s">
        <v>298</v>
      </c>
      <c r="M50" s="40">
        <v>11000</v>
      </c>
      <c r="N50" s="93" t="s">
        <v>332</v>
      </c>
      <c r="O50" s="18" t="s">
        <v>218</v>
      </c>
    </row>
    <row r="51" spans="1:15" s="3" customFormat="1" ht="22.5" customHeight="1">
      <c r="A51" s="14"/>
      <c r="B51" s="10"/>
      <c r="C51" s="10"/>
      <c r="D51" s="25"/>
      <c r="E51" s="37">
        <f t="shared" ref="E51:E79" si="1">E50+1</f>
        <v>38</v>
      </c>
      <c r="F51" s="41">
        <v>56321538</v>
      </c>
      <c r="G51" s="37" t="s">
        <v>183</v>
      </c>
      <c r="H51" s="38">
        <v>44564</v>
      </c>
      <c r="I51" s="37" t="s">
        <v>269</v>
      </c>
      <c r="J51" s="39" t="s">
        <v>18</v>
      </c>
      <c r="K51" s="43" t="s">
        <v>15</v>
      </c>
      <c r="L51" s="37" t="s">
        <v>298</v>
      </c>
      <c r="M51" s="45">
        <v>11000</v>
      </c>
      <c r="N51" s="93" t="s">
        <v>333</v>
      </c>
      <c r="O51" s="18" t="s">
        <v>219</v>
      </c>
    </row>
    <row r="52" spans="1:15" s="6" customFormat="1" ht="22.5" customHeight="1">
      <c r="A52" s="14"/>
      <c r="B52" s="10"/>
      <c r="C52" s="10"/>
      <c r="D52" s="25"/>
      <c r="E52" s="37">
        <f t="shared" si="1"/>
        <v>39</v>
      </c>
      <c r="F52" s="41">
        <v>85457167</v>
      </c>
      <c r="G52" s="37" t="s">
        <v>184</v>
      </c>
      <c r="H52" s="38">
        <v>44564</v>
      </c>
      <c r="I52" s="37" t="s">
        <v>269</v>
      </c>
      <c r="J52" s="39" t="s">
        <v>14</v>
      </c>
      <c r="K52" s="43" t="s">
        <v>15</v>
      </c>
      <c r="L52" s="37" t="s">
        <v>298</v>
      </c>
      <c r="M52" s="45">
        <v>11000</v>
      </c>
      <c r="N52" s="93" t="s">
        <v>334</v>
      </c>
      <c r="O52" s="18" t="s">
        <v>220</v>
      </c>
    </row>
    <row r="53" spans="1:15" s="5" customFormat="1" ht="24.75" customHeight="1">
      <c r="A53" s="14"/>
      <c r="B53" s="10"/>
      <c r="C53" s="10"/>
      <c r="D53" s="25"/>
      <c r="E53" s="37">
        <f t="shared" si="1"/>
        <v>40</v>
      </c>
      <c r="F53" s="41">
        <v>12319570</v>
      </c>
      <c r="G53" s="42" t="s">
        <v>154</v>
      </c>
      <c r="H53" s="38">
        <v>44564</v>
      </c>
      <c r="I53" s="37" t="s">
        <v>269</v>
      </c>
      <c r="J53" s="39" t="s">
        <v>17</v>
      </c>
      <c r="K53" s="43" t="s">
        <v>15</v>
      </c>
      <c r="L53" s="37" t="s">
        <v>298</v>
      </c>
      <c r="M53" s="45">
        <v>11000</v>
      </c>
      <c r="N53" s="94" t="s">
        <v>335</v>
      </c>
      <c r="O53" s="18" t="s">
        <v>217</v>
      </c>
    </row>
    <row r="54" spans="1:15" s="14" customFormat="1" ht="18" customHeight="1">
      <c r="B54" s="10"/>
      <c r="C54" s="10"/>
      <c r="D54" s="25"/>
      <c r="E54" s="37">
        <f t="shared" si="1"/>
        <v>41</v>
      </c>
      <c r="F54" s="41">
        <v>81298552</v>
      </c>
      <c r="G54" s="42" t="s">
        <v>155</v>
      </c>
      <c r="H54" s="38">
        <v>44564</v>
      </c>
      <c r="I54" s="37" t="s">
        <v>269</v>
      </c>
      <c r="J54" s="39" t="s">
        <v>50</v>
      </c>
      <c r="K54" s="43" t="s">
        <v>15</v>
      </c>
      <c r="L54" s="37" t="s">
        <v>298</v>
      </c>
      <c r="M54" s="44">
        <v>11000</v>
      </c>
      <c r="N54" s="93" t="s">
        <v>336</v>
      </c>
      <c r="O54" s="20" t="s">
        <v>221</v>
      </c>
    </row>
    <row r="55" spans="1:15" s="14" customFormat="1" ht="24.75" customHeight="1">
      <c r="B55" s="10"/>
      <c r="C55" s="10"/>
      <c r="D55" s="25"/>
      <c r="E55" s="37">
        <f t="shared" si="1"/>
        <v>42</v>
      </c>
      <c r="F55" s="41">
        <v>31586201</v>
      </c>
      <c r="G55" s="37" t="s">
        <v>162</v>
      </c>
      <c r="H55" s="38">
        <v>44564</v>
      </c>
      <c r="I55" s="37" t="s">
        <v>269</v>
      </c>
      <c r="J55" s="39" t="s">
        <v>16</v>
      </c>
      <c r="K55" s="43" t="s">
        <v>15</v>
      </c>
      <c r="L55" s="43" t="s">
        <v>300</v>
      </c>
      <c r="M55" s="45">
        <v>8000</v>
      </c>
      <c r="N55" s="93" t="s">
        <v>337</v>
      </c>
      <c r="O55" s="18" t="s">
        <v>223</v>
      </c>
    </row>
    <row r="56" spans="1:15" s="4" customFormat="1" ht="25.5" customHeight="1">
      <c r="A56" s="22"/>
      <c r="B56" s="10"/>
      <c r="C56" s="10"/>
      <c r="D56" s="25"/>
      <c r="E56" s="37">
        <f t="shared" si="1"/>
        <v>43</v>
      </c>
      <c r="F56" s="41">
        <v>74917889</v>
      </c>
      <c r="G56" s="42" t="s">
        <v>170</v>
      </c>
      <c r="H56" s="38">
        <v>44564</v>
      </c>
      <c r="I56" s="37" t="s">
        <v>269</v>
      </c>
      <c r="J56" s="39" t="s">
        <v>82</v>
      </c>
      <c r="K56" s="43" t="s">
        <v>35</v>
      </c>
      <c r="L56" s="43" t="s">
        <v>300</v>
      </c>
      <c r="M56" s="44">
        <v>6500</v>
      </c>
      <c r="N56" s="93" t="s">
        <v>338</v>
      </c>
      <c r="O56" s="18" t="s">
        <v>222</v>
      </c>
    </row>
    <row r="57" spans="1:15" s="7" customFormat="1" ht="24" customHeight="1">
      <c r="A57" s="14"/>
      <c r="B57" s="10"/>
      <c r="C57" s="10"/>
      <c r="D57" s="25"/>
      <c r="E57" s="37">
        <f t="shared" si="1"/>
        <v>44</v>
      </c>
      <c r="F57" s="41">
        <v>106574620</v>
      </c>
      <c r="G57" s="37" t="s">
        <v>163</v>
      </c>
      <c r="H57" s="38">
        <v>44564</v>
      </c>
      <c r="I57" s="37" t="s">
        <v>269</v>
      </c>
      <c r="J57" s="39" t="s">
        <v>86</v>
      </c>
      <c r="K57" s="43" t="s">
        <v>35</v>
      </c>
      <c r="L57" s="43" t="s">
        <v>300</v>
      </c>
      <c r="M57" s="45">
        <v>6000</v>
      </c>
      <c r="N57" s="93" t="s">
        <v>339</v>
      </c>
      <c r="O57" s="18" t="s">
        <v>225</v>
      </c>
    </row>
    <row r="58" spans="1:15" s="7" customFormat="1" ht="24.75" customHeight="1">
      <c r="A58" s="10"/>
      <c r="B58" s="10"/>
      <c r="C58" s="10"/>
      <c r="D58" s="25"/>
      <c r="E58" s="37">
        <f t="shared" si="1"/>
        <v>45</v>
      </c>
      <c r="F58" s="41">
        <v>72660732</v>
      </c>
      <c r="G58" s="37" t="s">
        <v>164</v>
      </c>
      <c r="H58" s="38">
        <v>44564</v>
      </c>
      <c r="I58" s="37" t="s">
        <v>269</v>
      </c>
      <c r="J58" s="39" t="s">
        <v>87</v>
      </c>
      <c r="K58" s="43" t="s">
        <v>35</v>
      </c>
      <c r="L58" s="43" t="s">
        <v>300</v>
      </c>
      <c r="M58" s="45">
        <v>6000</v>
      </c>
      <c r="N58" s="93" t="s">
        <v>340</v>
      </c>
      <c r="O58" s="20" t="s">
        <v>226</v>
      </c>
    </row>
    <row r="59" spans="1:15" s="9" customFormat="1" ht="23.25" customHeight="1">
      <c r="A59" s="14"/>
      <c r="B59" s="10"/>
      <c r="C59" s="10"/>
      <c r="D59" s="25"/>
      <c r="E59" s="37">
        <f t="shared" si="1"/>
        <v>46</v>
      </c>
      <c r="F59" s="41">
        <v>108138720</v>
      </c>
      <c r="G59" s="37" t="s">
        <v>165</v>
      </c>
      <c r="H59" s="38">
        <v>44564</v>
      </c>
      <c r="I59" s="37" t="s">
        <v>269</v>
      </c>
      <c r="J59" s="39" t="s">
        <v>85</v>
      </c>
      <c r="K59" s="43" t="s">
        <v>35</v>
      </c>
      <c r="L59" s="43" t="s">
        <v>300</v>
      </c>
      <c r="M59" s="45">
        <v>6000</v>
      </c>
      <c r="N59" s="93" t="s">
        <v>341</v>
      </c>
      <c r="O59" s="18" t="s">
        <v>224</v>
      </c>
    </row>
    <row r="60" spans="1:15" s="9" customFormat="1" ht="25.5" customHeight="1">
      <c r="A60" s="14"/>
      <c r="B60" s="10"/>
      <c r="C60" s="10"/>
      <c r="D60" s="25"/>
      <c r="E60" s="37">
        <f t="shared" si="1"/>
        <v>47</v>
      </c>
      <c r="F60" s="41">
        <v>7519494</v>
      </c>
      <c r="G60" s="37" t="s">
        <v>166</v>
      </c>
      <c r="H60" s="38">
        <v>44564</v>
      </c>
      <c r="I60" s="37" t="s">
        <v>269</v>
      </c>
      <c r="J60" s="39" t="s">
        <v>74</v>
      </c>
      <c r="K60" s="43" t="s">
        <v>9</v>
      </c>
      <c r="L60" s="43" t="s">
        <v>300</v>
      </c>
      <c r="M60" s="45">
        <v>10000</v>
      </c>
      <c r="N60" s="94" t="s">
        <v>342</v>
      </c>
      <c r="O60" s="18" t="s">
        <v>236</v>
      </c>
    </row>
    <row r="61" spans="1:15" s="9" customFormat="1" ht="20.25" customHeight="1">
      <c r="A61" s="14"/>
      <c r="B61" s="10"/>
      <c r="C61" s="10"/>
      <c r="D61" s="25"/>
      <c r="E61" s="37">
        <f t="shared" si="1"/>
        <v>48</v>
      </c>
      <c r="F61" s="41">
        <v>55111475</v>
      </c>
      <c r="G61" s="37" t="s">
        <v>167</v>
      </c>
      <c r="H61" s="38">
        <v>44564</v>
      </c>
      <c r="I61" s="37" t="s">
        <v>269</v>
      </c>
      <c r="J61" s="39" t="s">
        <v>23</v>
      </c>
      <c r="K61" s="43" t="s">
        <v>9</v>
      </c>
      <c r="L61" s="43" t="s">
        <v>300</v>
      </c>
      <c r="M61" s="45">
        <v>7000</v>
      </c>
      <c r="N61" s="93" t="s">
        <v>343</v>
      </c>
      <c r="O61" s="18" t="s">
        <v>227</v>
      </c>
    </row>
    <row r="62" spans="1:15" s="9" customFormat="1" ht="23.25" customHeight="1">
      <c r="A62" s="14"/>
      <c r="B62" s="10"/>
      <c r="C62" s="10"/>
      <c r="D62" s="25"/>
      <c r="E62" s="37">
        <f t="shared" si="1"/>
        <v>49</v>
      </c>
      <c r="F62" s="41">
        <v>53107306</v>
      </c>
      <c r="G62" s="37" t="s">
        <v>168</v>
      </c>
      <c r="H62" s="38">
        <v>44564</v>
      </c>
      <c r="I62" s="37" t="s">
        <v>269</v>
      </c>
      <c r="J62" s="39" t="s">
        <v>4</v>
      </c>
      <c r="K62" s="43" t="s">
        <v>9</v>
      </c>
      <c r="L62" s="43" t="s">
        <v>300</v>
      </c>
      <c r="M62" s="44">
        <v>5500</v>
      </c>
      <c r="N62" s="93" t="s">
        <v>344</v>
      </c>
      <c r="O62" s="18" t="s">
        <v>234</v>
      </c>
    </row>
    <row r="63" spans="1:15" s="9" customFormat="1" ht="21" customHeight="1">
      <c r="A63" s="14"/>
      <c r="B63" s="10"/>
      <c r="C63" s="10"/>
      <c r="D63" s="25"/>
      <c r="E63" s="37">
        <f t="shared" si="1"/>
        <v>50</v>
      </c>
      <c r="F63" s="54">
        <v>41864050</v>
      </c>
      <c r="G63" s="37" t="s">
        <v>169</v>
      </c>
      <c r="H63" s="38">
        <v>44564</v>
      </c>
      <c r="I63" s="37" t="s">
        <v>269</v>
      </c>
      <c r="J63" s="39" t="s">
        <v>21</v>
      </c>
      <c r="K63" s="43" t="s">
        <v>9</v>
      </c>
      <c r="L63" s="43" t="s">
        <v>300</v>
      </c>
      <c r="M63" s="45">
        <v>5500</v>
      </c>
      <c r="N63" s="94" t="s">
        <v>345</v>
      </c>
      <c r="O63" s="18" t="s">
        <v>235</v>
      </c>
    </row>
    <row r="64" spans="1:15" s="7" customFormat="1" ht="21.75" customHeight="1">
      <c r="A64" s="14"/>
      <c r="B64" s="10"/>
      <c r="C64" s="10"/>
      <c r="D64" s="25"/>
      <c r="E64" s="37">
        <f t="shared" si="1"/>
        <v>51</v>
      </c>
      <c r="F64" s="41">
        <v>85002135</v>
      </c>
      <c r="G64" s="37" t="s">
        <v>128</v>
      </c>
      <c r="H64" s="38">
        <v>44564</v>
      </c>
      <c r="I64" s="37" t="s">
        <v>269</v>
      </c>
      <c r="J64" s="39" t="s">
        <v>25</v>
      </c>
      <c r="K64" s="43" t="s">
        <v>22</v>
      </c>
      <c r="L64" s="43" t="s">
        <v>300</v>
      </c>
      <c r="M64" s="45">
        <v>7000</v>
      </c>
      <c r="N64" s="93" t="s">
        <v>346</v>
      </c>
      <c r="O64" s="18" t="s">
        <v>228</v>
      </c>
    </row>
    <row r="65" spans="1:15" s="7" customFormat="1" ht="22.5" customHeight="1">
      <c r="A65" s="14"/>
      <c r="B65" s="10"/>
      <c r="C65" s="10"/>
      <c r="D65" s="25"/>
      <c r="E65" s="37">
        <f t="shared" si="1"/>
        <v>52</v>
      </c>
      <c r="F65" s="41">
        <v>92464513</v>
      </c>
      <c r="G65" s="37" t="s">
        <v>129</v>
      </c>
      <c r="H65" s="38">
        <v>44564</v>
      </c>
      <c r="I65" s="37" t="s">
        <v>269</v>
      </c>
      <c r="J65" s="39" t="s">
        <v>59</v>
      </c>
      <c r="K65" s="43" t="s">
        <v>22</v>
      </c>
      <c r="L65" s="43" t="s">
        <v>300</v>
      </c>
      <c r="M65" s="45">
        <v>6000</v>
      </c>
      <c r="N65" s="93" t="s">
        <v>376</v>
      </c>
      <c r="O65" s="18" t="s">
        <v>231</v>
      </c>
    </row>
    <row r="66" spans="1:15" s="7" customFormat="1" ht="24" customHeight="1">
      <c r="A66" s="14"/>
      <c r="B66" s="10"/>
      <c r="C66" s="10"/>
      <c r="D66" s="25"/>
      <c r="E66" s="37">
        <f t="shared" si="1"/>
        <v>53</v>
      </c>
      <c r="F66" s="41">
        <v>14858894</v>
      </c>
      <c r="G66" s="37" t="s">
        <v>130</v>
      </c>
      <c r="H66" s="38">
        <v>44564</v>
      </c>
      <c r="I66" s="37" t="s">
        <v>269</v>
      </c>
      <c r="J66" s="39" t="s">
        <v>33</v>
      </c>
      <c r="K66" s="43" t="s">
        <v>9</v>
      </c>
      <c r="L66" s="43" t="s">
        <v>300</v>
      </c>
      <c r="M66" s="45">
        <v>5500</v>
      </c>
      <c r="N66" s="93" t="s">
        <v>347</v>
      </c>
      <c r="O66" s="18" t="s">
        <v>233</v>
      </c>
    </row>
    <row r="67" spans="1:15" s="7" customFormat="1" ht="24" customHeight="1">
      <c r="A67" s="14"/>
      <c r="B67" s="10"/>
      <c r="C67" s="10"/>
      <c r="D67" s="25"/>
      <c r="E67" s="37">
        <f t="shared" si="1"/>
        <v>54</v>
      </c>
      <c r="F67" s="41">
        <v>50469533</v>
      </c>
      <c r="G67" s="37" t="s">
        <v>131</v>
      </c>
      <c r="H67" s="38">
        <v>44564</v>
      </c>
      <c r="I67" s="37" t="s">
        <v>269</v>
      </c>
      <c r="J67" s="39" t="s">
        <v>24</v>
      </c>
      <c r="K67" s="43" t="s">
        <v>22</v>
      </c>
      <c r="L67" s="43" t="s">
        <v>300</v>
      </c>
      <c r="M67" s="45">
        <v>5000</v>
      </c>
      <c r="N67" s="93" t="s">
        <v>348</v>
      </c>
      <c r="O67" s="18" t="s">
        <v>230</v>
      </c>
    </row>
    <row r="68" spans="1:15" s="9" customFormat="1" ht="24" customHeight="1">
      <c r="A68" s="14"/>
      <c r="B68" s="10"/>
      <c r="C68" s="10"/>
      <c r="D68" s="25"/>
      <c r="E68" s="37">
        <f t="shared" si="1"/>
        <v>55</v>
      </c>
      <c r="F68" s="41">
        <v>72483393</v>
      </c>
      <c r="G68" s="37" t="s">
        <v>132</v>
      </c>
      <c r="H68" s="38">
        <v>44564</v>
      </c>
      <c r="I68" s="37" t="s">
        <v>269</v>
      </c>
      <c r="J68" s="39" t="s">
        <v>76</v>
      </c>
      <c r="K68" s="43" t="s">
        <v>22</v>
      </c>
      <c r="L68" s="43" t="s">
        <v>300</v>
      </c>
      <c r="M68" s="45">
        <v>5000</v>
      </c>
      <c r="N68" s="93" t="s">
        <v>349</v>
      </c>
      <c r="O68" s="18" t="s">
        <v>232</v>
      </c>
    </row>
    <row r="69" spans="1:15" s="7" customFormat="1" ht="23.25" customHeight="1">
      <c r="A69" s="14"/>
      <c r="B69" s="10"/>
      <c r="C69" s="10"/>
      <c r="D69" s="25"/>
      <c r="E69" s="37">
        <f t="shared" si="1"/>
        <v>56</v>
      </c>
      <c r="F69" s="41">
        <v>1469568</v>
      </c>
      <c r="G69" s="37" t="s">
        <v>144</v>
      </c>
      <c r="H69" s="38">
        <v>44564</v>
      </c>
      <c r="I69" s="37" t="s">
        <v>269</v>
      </c>
      <c r="J69" s="55" t="s">
        <v>7</v>
      </c>
      <c r="K69" s="43" t="s">
        <v>6</v>
      </c>
      <c r="L69" s="43" t="s">
        <v>300</v>
      </c>
      <c r="M69" s="45">
        <v>6000</v>
      </c>
      <c r="N69" s="94" t="s">
        <v>375</v>
      </c>
      <c r="O69" s="18" t="s">
        <v>238</v>
      </c>
    </row>
    <row r="70" spans="1:15" s="7" customFormat="1" ht="23.25" customHeight="1">
      <c r="A70" s="14"/>
      <c r="B70" s="10"/>
      <c r="C70" s="10"/>
      <c r="D70" s="25"/>
      <c r="E70" s="37">
        <f t="shared" si="1"/>
        <v>57</v>
      </c>
      <c r="F70" s="41">
        <v>36064769</v>
      </c>
      <c r="G70" s="37" t="s">
        <v>146</v>
      </c>
      <c r="H70" s="38">
        <v>44564</v>
      </c>
      <c r="I70" s="37" t="s">
        <v>269</v>
      </c>
      <c r="J70" s="39" t="s">
        <v>34</v>
      </c>
      <c r="K70" s="43" t="s">
        <v>22</v>
      </c>
      <c r="L70" s="43" t="s">
        <v>300</v>
      </c>
      <c r="M70" s="45">
        <v>5500</v>
      </c>
      <c r="N70" s="93" t="s">
        <v>350</v>
      </c>
      <c r="O70" s="18" t="s">
        <v>229</v>
      </c>
    </row>
    <row r="71" spans="1:15" s="9" customFormat="1" ht="24" customHeight="1">
      <c r="A71" s="14"/>
      <c r="B71" s="10"/>
      <c r="C71" s="10"/>
      <c r="D71" s="25"/>
      <c r="E71" s="37">
        <f t="shared" si="1"/>
        <v>58</v>
      </c>
      <c r="F71" s="56">
        <v>36678902</v>
      </c>
      <c r="G71" s="37" t="s">
        <v>147</v>
      </c>
      <c r="H71" s="38">
        <v>44564</v>
      </c>
      <c r="I71" s="37" t="s">
        <v>269</v>
      </c>
      <c r="J71" s="39" t="s">
        <v>10</v>
      </c>
      <c r="K71" s="43" t="s">
        <v>6</v>
      </c>
      <c r="L71" s="43" t="s">
        <v>298</v>
      </c>
      <c r="M71" s="44">
        <v>12000</v>
      </c>
      <c r="N71" s="93" t="s">
        <v>351</v>
      </c>
      <c r="O71" s="18" t="s">
        <v>237</v>
      </c>
    </row>
    <row r="72" spans="1:15" s="7" customFormat="1" ht="21.75" customHeight="1">
      <c r="A72" s="14"/>
      <c r="B72" s="10"/>
      <c r="C72" s="10"/>
      <c r="D72" s="25"/>
      <c r="E72" s="37">
        <f t="shared" si="1"/>
        <v>59</v>
      </c>
      <c r="F72" s="41">
        <v>82156905</v>
      </c>
      <c r="G72" s="37" t="s">
        <v>148</v>
      </c>
      <c r="H72" s="38">
        <v>44564</v>
      </c>
      <c r="I72" s="37" t="s">
        <v>269</v>
      </c>
      <c r="J72" s="39" t="s">
        <v>62</v>
      </c>
      <c r="K72" s="43" t="s">
        <v>6</v>
      </c>
      <c r="L72" s="43" t="s">
        <v>298</v>
      </c>
      <c r="M72" s="45">
        <v>9000</v>
      </c>
      <c r="N72" s="94" t="s">
        <v>352</v>
      </c>
      <c r="O72" s="18" t="s">
        <v>239</v>
      </c>
    </row>
    <row r="73" spans="1:15" s="7" customFormat="1" ht="23.25" customHeight="1">
      <c r="A73" s="14"/>
      <c r="B73" s="10"/>
      <c r="C73" s="10"/>
      <c r="D73" s="25"/>
      <c r="E73" s="37">
        <f t="shared" si="1"/>
        <v>60</v>
      </c>
      <c r="F73" s="41">
        <v>37141988</v>
      </c>
      <c r="G73" s="37" t="s">
        <v>172</v>
      </c>
      <c r="H73" s="38">
        <v>44564</v>
      </c>
      <c r="I73" s="37" t="s">
        <v>269</v>
      </c>
      <c r="J73" s="39" t="s">
        <v>63</v>
      </c>
      <c r="K73" s="43" t="s">
        <v>19</v>
      </c>
      <c r="L73" s="43" t="s">
        <v>300</v>
      </c>
      <c r="M73" s="45">
        <v>5000</v>
      </c>
      <c r="N73" s="93" t="s">
        <v>353</v>
      </c>
      <c r="O73" s="18" t="s">
        <v>243</v>
      </c>
    </row>
    <row r="74" spans="1:15" s="7" customFormat="1" ht="22.5" customHeight="1">
      <c r="A74" s="14"/>
      <c r="B74" s="10"/>
      <c r="C74" s="10"/>
      <c r="D74" s="25"/>
      <c r="E74" s="37">
        <f t="shared" si="1"/>
        <v>61</v>
      </c>
      <c r="F74" s="41">
        <v>100626548</v>
      </c>
      <c r="G74" s="37" t="s">
        <v>173</v>
      </c>
      <c r="H74" s="38">
        <v>44564</v>
      </c>
      <c r="I74" s="37" t="s">
        <v>269</v>
      </c>
      <c r="J74" s="39" t="s">
        <v>67</v>
      </c>
      <c r="K74" s="43" t="s">
        <v>19</v>
      </c>
      <c r="L74" s="43" t="s">
        <v>300</v>
      </c>
      <c r="M74" s="45">
        <v>5000</v>
      </c>
      <c r="N74" s="93" t="s">
        <v>354</v>
      </c>
      <c r="O74" s="18" t="s">
        <v>242</v>
      </c>
    </row>
    <row r="75" spans="1:15" s="9" customFormat="1" ht="22.5" customHeight="1">
      <c r="A75" s="14"/>
      <c r="B75" s="10"/>
      <c r="C75" s="10"/>
      <c r="D75" s="25"/>
      <c r="E75" s="37">
        <f t="shared" si="1"/>
        <v>62</v>
      </c>
      <c r="F75" s="41">
        <v>41503112</v>
      </c>
      <c r="G75" s="37" t="s">
        <v>113</v>
      </c>
      <c r="H75" s="38">
        <v>44564</v>
      </c>
      <c r="I75" s="37" t="s">
        <v>269</v>
      </c>
      <c r="J75" s="39" t="s">
        <v>60</v>
      </c>
      <c r="K75" s="43" t="s">
        <v>19</v>
      </c>
      <c r="L75" s="43" t="s">
        <v>300</v>
      </c>
      <c r="M75" s="45">
        <v>5000</v>
      </c>
      <c r="N75" s="93" t="s">
        <v>374</v>
      </c>
      <c r="O75" s="18" t="s">
        <v>240</v>
      </c>
    </row>
    <row r="76" spans="1:15" s="9" customFormat="1" ht="23.25" customHeight="1">
      <c r="A76" s="14"/>
      <c r="B76" s="10"/>
      <c r="C76" s="10"/>
      <c r="D76" s="25"/>
      <c r="E76" s="37">
        <f t="shared" si="1"/>
        <v>63</v>
      </c>
      <c r="F76" s="41">
        <v>48074950</v>
      </c>
      <c r="G76" s="37" t="s">
        <v>174</v>
      </c>
      <c r="H76" s="38">
        <v>44564</v>
      </c>
      <c r="I76" s="37" t="s">
        <v>269</v>
      </c>
      <c r="J76" s="39" t="s">
        <v>88</v>
      </c>
      <c r="K76" s="43" t="s">
        <v>19</v>
      </c>
      <c r="L76" s="43" t="s">
        <v>300</v>
      </c>
      <c r="M76" s="45">
        <v>5000</v>
      </c>
      <c r="N76" s="93" t="s">
        <v>355</v>
      </c>
      <c r="O76" s="18" t="s">
        <v>244</v>
      </c>
    </row>
    <row r="77" spans="1:15" s="9" customFormat="1" ht="24" customHeight="1">
      <c r="A77" s="14"/>
      <c r="B77" s="10"/>
      <c r="C77" s="10"/>
      <c r="D77" s="25"/>
      <c r="E77" s="37">
        <f t="shared" si="1"/>
        <v>64</v>
      </c>
      <c r="F77" s="41">
        <v>110533437</v>
      </c>
      <c r="G77" s="37" t="s">
        <v>171</v>
      </c>
      <c r="H77" s="38">
        <v>44564</v>
      </c>
      <c r="I77" s="37" t="s">
        <v>269</v>
      </c>
      <c r="J77" s="39" t="s">
        <v>89</v>
      </c>
      <c r="K77" s="43" t="s">
        <v>19</v>
      </c>
      <c r="L77" s="43" t="s">
        <v>300</v>
      </c>
      <c r="M77" s="45">
        <v>5000</v>
      </c>
      <c r="N77" s="93" t="s">
        <v>356</v>
      </c>
      <c r="O77" s="18" t="s">
        <v>245</v>
      </c>
    </row>
    <row r="78" spans="1:15" s="9" customFormat="1" ht="23.25" customHeight="1">
      <c r="A78" s="14"/>
      <c r="B78" s="10"/>
      <c r="C78" s="10"/>
      <c r="D78" s="25"/>
      <c r="E78" s="37">
        <f t="shared" si="1"/>
        <v>65</v>
      </c>
      <c r="F78" s="41">
        <v>76603970</v>
      </c>
      <c r="G78" s="37" t="s">
        <v>175</v>
      </c>
      <c r="H78" s="38">
        <v>44564</v>
      </c>
      <c r="I78" s="37" t="s">
        <v>269</v>
      </c>
      <c r="J78" s="39" t="s">
        <v>64</v>
      </c>
      <c r="K78" s="43" t="s">
        <v>19</v>
      </c>
      <c r="L78" s="43" t="s">
        <v>300</v>
      </c>
      <c r="M78" s="45">
        <v>5000</v>
      </c>
      <c r="N78" s="93" t="s">
        <v>357</v>
      </c>
      <c r="O78" s="18" t="s">
        <v>246</v>
      </c>
    </row>
    <row r="79" spans="1:15" s="9" customFormat="1" ht="21.75" customHeight="1">
      <c r="A79" s="14"/>
      <c r="B79" s="10"/>
      <c r="C79" s="10"/>
      <c r="D79" s="25"/>
      <c r="E79" s="37">
        <f t="shared" si="1"/>
        <v>66</v>
      </c>
      <c r="F79" s="41">
        <v>67577598</v>
      </c>
      <c r="G79" s="37" t="s">
        <v>176</v>
      </c>
      <c r="H79" s="38">
        <v>44564</v>
      </c>
      <c r="I79" s="37" t="s">
        <v>269</v>
      </c>
      <c r="J79" s="39" t="s">
        <v>32</v>
      </c>
      <c r="K79" s="43" t="s">
        <v>19</v>
      </c>
      <c r="L79" s="43" t="s">
        <v>300</v>
      </c>
      <c r="M79" s="45">
        <v>5000</v>
      </c>
      <c r="N79" s="93" t="s">
        <v>373</v>
      </c>
      <c r="O79" s="18" t="s">
        <v>241</v>
      </c>
    </row>
    <row r="80" spans="1:15" s="9" customFormat="1" ht="24" customHeight="1" thickBot="1">
      <c r="A80" s="14"/>
      <c r="B80" s="10"/>
      <c r="C80" s="10"/>
      <c r="D80" s="25"/>
      <c r="E80" s="49"/>
      <c r="F80" s="49"/>
      <c r="G80" s="49"/>
      <c r="H80" s="49"/>
      <c r="I80" s="49"/>
      <c r="J80" s="57"/>
      <c r="K80" s="58"/>
      <c r="L80" s="58"/>
      <c r="M80" s="59">
        <f>SUM(M49:M79)</f>
        <v>229500</v>
      </c>
      <c r="N80" s="60"/>
      <c r="O80" s="19"/>
    </row>
    <row r="81" spans="1:19" s="14" customFormat="1" ht="23.25" customHeight="1" thickTop="1">
      <c r="B81" s="10"/>
      <c r="C81" s="10"/>
      <c r="D81" s="25"/>
      <c r="E81" s="49"/>
      <c r="F81" s="49"/>
      <c r="G81" s="49"/>
      <c r="H81" s="49"/>
      <c r="I81" s="49"/>
      <c r="J81" s="57"/>
      <c r="K81" s="58"/>
      <c r="L81" s="58"/>
      <c r="M81" s="61"/>
      <c r="N81" s="60"/>
      <c r="O81" s="19"/>
    </row>
    <row r="82" spans="1:19" s="14" customFormat="1" ht="24.75" customHeight="1">
      <c r="B82" s="10"/>
      <c r="C82" s="10"/>
      <c r="D82" s="25"/>
      <c r="E82" s="49"/>
      <c r="F82" s="49"/>
      <c r="G82" s="107" t="s">
        <v>98</v>
      </c>
      <c r="H82" s="107"/>
      <c r="I82" s="107"/>
      <c r="J82" s="107"/>
      <c r="K82" s="107"/>
      <c r="L82" s="107"/>
      <c r="M82" s="107"/>
      <c r="N82" s="107"/>
      <c r="O82" s="19"/>
    </row>
    <row r="83" spans="1:19" s="14" customFormat="1" ht="12" customHeight="1">
      <c r="B83" s="10"/>
      <c r="C83" s="10"/>
      <c r="D83" s="25"/>
      <c r="E83" s="36" t="s">
        <v>13</v>
      </c>
      <c r="F83" s="36" t="s">
        <v>102</v>
      </c>
      <c r="G83" s="36" t="s">
        <v>103</v>
      </c>
      <c r="H83" s="81" t="s">
        <v>104</v>
      </c>
      <c r="I83" s="81" t="s">
        <v>105</v>
      </c>
      <c r="J83" s="36" t="s">
        <v>12</v>
      </c>
      <c r="K83" s="36" t="s">
        <v>11</v>
      </c>
      <c r="L83" s="36" t="s">
        <v>299</v>
      </c>
      <c r="M83" s="36" t="s">
        <v>31</v>
      </c>
      <c r="N83" s="36" t="s">
        <v>107</v>
      </c>
      <c r="O83" s="15" t="s">
        <v>108</v>
      </c>
    </row>
    <row r="84" spans="1:19" s="14" customFormat="1" ht="25.5" customHeight="1">
      <c r="A84" s="11"/>
      <c r="B84" s="10"/>
      <c r="C84" s="10"/>
      <c r="D84" s="25"/>
      <c r="E84" s="37">
        <f>E79+1</f>
        <v>67</v>
      </c>
      <c r="F84" s="41">
        <v>25515616</v>
      </c>
      <c r="G84" s="37" t="s">
        <v>151</v>
      </c>
      <c r="H84" s="38">
        <v>44564</v>
      </c>
      <c r="I84" s="37" t="s">
        <v>269</v>
      </c>
      <c r="J84" s="62" t="s">
        <v>2</v>
      </c>
      <c r="K84" s="63" t="s">
        <v>1</v>
      </c>
      <c r="L84" s="63" t="s">
        <v>300</v>
      </c>
      <c r="M84" s="64">
        <v>5000</v>
      </c>
      <c r="N84" s="93" t="s">
        <v>358</v>
      </c>
      <c r="O84" s="18" t="s">
        <v>247</v>
      </c>
    </row>
    <row r="85" spans="1:19" s="11" customFormat="1" ht="21.75" customHeight="1">
      <c r="A85" s="7"/>
      <c r="B85" s="10"/>
      <c r="C85" s="10"/>
      <c r="D85" s="25"/>
      <c r="E85" s="37">
        <f>E84+1</f>
        <v>68</v>
      </c>
      <c r="F85" s="41">
        <v>44009526</v>
      </c>
      <c r="G85" s="37" t="s">
        <v>112</v>
      </c>
      <c r="H85" s="38">
        <v>44564</v>
      </c>
      <c r="I85" s="37" t="s">
        <v>269</v>
      </c>
      <c r="J85" s="62" t="s">
        <v>101</v>
      </c>
      <c r="K85" s="63" t="s">
        <v>26</v>
      </c>
      <c r="L85" s="63" t="s">
        <v>298</v>
      </c>
      <c r="M85" s="64">
        <v>10000</v>
      </c>
      <c r="N85" s="93" t="s">
        <v>359</v>
      </c>
      <c r="O85" s="18" t="s">
        <v>248</v>
      </c>
    </row>
    <row r="86" spans="1:19" s="7" customFormat="1" ht="24.95" customHeight="1">
      <c r="B86" s="10"/>
      <c r="C86" s="10"/>
      <c r="D86" s="25"/>
      <c r="E86" s="37">
        <f t="shared" ref="E86:E91" si="2">E85+1</f>
        <v>69</v>
      </c>
      <c r="F86" s="41">
        <v>25603175</v>
      </c>
      <c r="G86" s="42" t="s">
        <v>158</v>
      </c>
      <c r="H86" s="38">
        <v>44564</v>
      </c>
      <c r="I86" s="37" t="s">
        <v>269</v>
      </c>
      <c r="J86" s="62" t="s">
        <v>72</v>
      </c>
      <c r="K86" s="63" t="s">
        <v>26</v>
      </c>
      <c r="L86" s="63" t="s">
        <v>300</v>
      </c>
      <c r="M86" s="64">
        <v>8000</v>
      </c>
      <c r="N86" s="93" t="s">
        <v>360</v>
      </c>
      <c r="O86" s="18" t="s">
        <v>249</v>
      </c>
    </row>
    <row r="87" spans="1:19" s="7" customFormat="1" ht="19.5" customHeight="1">
      <c r="A87" s="9"/>
      <c r="B87" s="10"/>
      <c r="C87" s="10"/>
      <c r="D87" s="25"/>
      <c r="E87" s="37">
        <f t="shared" si="2"/>
        <v>70</v>
      </c>
      <c r="F87" s="41">
        <v>41864077</v>
      </c>
      <c r="G87" s="42" t="s">
        <v>159</v>
      </c>
      <c r="H87" s="38">
        <v>44564</v>
      </c>
      <c r="I87" s="37" t="s">
        <v>269</v>
      </c>
      <c r="J87" s="39" t="s">
        <v>27</v>
      </c>
      <c r="K87" s="43" t="s">
        <v>26</v>
      </c>
      <c r="L87" s="63" t="s">
        <v>300</v>
      </c>
      <c r="M87" s="45">
        <v>6500</v>
      </c>
      <c r="N87" s="94" t="s">
        <v>383</v>
      </c>
      <c r="O87" s="18" t="s">
        <v>250</v>
      </c>
    </row>
    <row r="88" spans="1:19" s="9" customFormat="1" ht="18.75" customHeight="1">
      <c r="B88" s="10"/>
      <c r="C88" s="10"/>
      <c r="D88" s="25"/>
      <c r="E88" s="37">
        <f t="shared" si="2"/>
        <v>71</v>
      </c>
      <c r="F88" s="41">
        <v>90879759</v>
      </c>
      <c r="G88" s="42" t="s">
        <v>160</v>
      </c>
      <c r="H88" s="38">
        <v>44564</v>
      </c>
      <c r="I88" s="37" t="s">
        <v>269</v>
      </c>
      <c r="J88" s="39" t="s">
        <v>49</v>
      </c>
      <c r="K88" s="43" t="s">
        <v>26</v>
      </c>
      <c r="L88" s="63" t="s">
        <v>300</v>
      </c>
      <c r="M88" s="45">
        <v>5500</v>
      </c>
      <c r="N88" s="93" t="s">
        <v>361</v>
      </c>
      <c r="O88" s="18" t="s">
        <v>251</v>
      </c>
    </row>
    <row r="89" spans="1:19" s="9" customFormat="1" ht="20.25" customHeight="1">
      <c r="A89" s="7"/>
      <c r="B89" s="10"/>
      <c r="C89" s="10"/>
      <c r="D89" s="25"/>
      <c r="E89" s="37">
        <f t="shared" si="2"/>
        <v>72</v>
      </c>
      <c r="F89" s="54">
        <v>104863439</v>
      </c>
      <c r="G89" s="42" t="s">
        <v>161</v>
      </c>
      <c r="H89" s="38">
        <v>44564</v>
      </c>
      <c r="I89" s="37" t="s">
        <v>269</v>
      </c>
      <c r="J89" s="39" t="s">
        <v>39</v>
      </c>
      <c r="K89" s="43" t="s">
        <v>26</v>
      </c>
      <c r="L89" s="63" t="s">
        <v>300</v>
      </c>
      <c r="M89" s="45">
        <v>5500</v>
      </c>
      <c r="N89" s="93" t="s">
        <v>362</v>
      </c>
      <c r="O89" s="18" t="s">
        <v>252</v>
      </c>
    </row>
    <row r="90" spans="1:19" s="7" customFormat="1" ht="18.75" customHeight="1">
      <c r="B90" s="10"/>
      <c r="C90" s="10"/>
      <c r="D90" s="25"/>
      <c r="E90" s="37">
        <f t="shared" si="2"/>
        <v>73</v>
      </c>
      <c r="F90" s="48" t="s">
        <v>287</v>
      </c>
      <c r="G90" s="42" t="s">
        <v>280</v>
      </c>
      <c r="H90" s="38">
        <v>44648</v>
      </c>
      <c r="I90" s="37" t="s">
        <v>270</v>
      </c>
      <c r="J90" s="39" t="s">
        <v>278</v>
      </c>
      <c r="K90" s="43" t="s">
        <v>1</v>
      </c>
      <c r="L90" s="63" t="s">
        <v>300</v>
      </c>
      <c r="M90" s="45">
        <v>5000</v>
      </c>
      <c r="N90" s="93" t="s">
        <v>363</v>
      </c>
      <c r="O90" s="24" t="s">
        <v>292</v>
      </c>
      <c r="S90" s="14"/>
    </row>
    <row r="91" spans="1:19" s="7" customFormat="1" ht="21.75" customHeight="1">
      <c r="B91" s="10"/>
      <c r="C91" s="10"/>
      <c r="D91" s="25"/>
      <c r="E91" s="37">
        <f t="shared" si="2"/>
        <v>74</v>
      </c>
      <c r="F91" s="41">
        <v>16927087</v>
      </c>
      <c r="G91" s="42" t="s">
        <v>277</v>
      </c>
      <c r="H91" s="38">
        <v>44648</v>
      </c>
      <c r="I91" s="37" t="s">
        <v>270</v>
      </c>
      <c r="J91" s="39" t="s">
        <v>276</v>
      </c>
      <c r="K91" s="43" t="s">
        <v>26</v>
      </c>
      <c r="L91" s="63" t="s">
        <v>300</v>
      </c>
      <c r="M91" s="45">
        <v>8000</v>
      </c>
      <c r="N91" s="93" t="s">
        <v>364</v>
      </c>
      <c r="O91" s="24" t="s">
        <v>293</v>
      </c>
    </row>
    <row r="92" spans="1:19" s="14" customFormat="1" ht="21" customHeight="1" thickBot="1">
      <c r="B92" s="10"/>
      <c r="C92" s="10"/>
      <c r="D92" s="25"/>
      <c r="E92" s="50"/>
      <c r="F92" s="50"/>
      <c r="G92" s="50"/>
      <c r="H92" s="50"/>
      <c r="I92" s="50"/>
      <c r="J92" s="50"/>
      <c r="K92" s="50"/>
      <c r="L92" s="50"/>
      <c r="M92" s="65">
        <f>SUM(M84:M91)</f>
        <v>53500</v>
      </c>
      <c r="N92" s="52"/>
      <c r="O92" s="19"/>
    </row>
    <row r="93" spans="1:19" s="14" customFormat="1" ht="21" customHeight="1" thickTop="1">
      <c r="A93" s="1"/>
      <c r="B93" s="10"/>
      <c r="C93" s="10"/>
      <c r="D93" s="25"/>
      <c r="E93" s="50"/>
      <c r="F93" s="50"/>
      <c r="G93" s="50"/>
      <c r="H93" s="50"/>
      <c r="I93" s="50"/>
      <c r="J93" s="50"/>
      <c r="K93" s="50"/>
      <c r="L93" s="50"/>
      <c r="M93" s="66"/>
      <c r="N93" s="52"/>
      <c r="O93" s="19"/>
    </row>
    <row r="94" spans="1:19" s="14" customFormat="1" ht="21" customHeight="1">
      <c r="B94" s="10"/>
      <c r="C94" s="10"/>
      <c r="D94" s="25"/>
      <c r="E94" s="50"/>
      <c r="F94" s="50"/>
      <c r="G94" s="50"/>
      <c r="H94" s="107" t="s">
        <v>99</v>
      </c>
      <c r="I94" s="107"/>
      <c r="J94" s="107"/>
      <c r="K94" s="107"/>
      <c r="L94" s="107"/>
      <c r="M94" s="107"/>
      <c r="N94" s="67"/>
      <c r="O94" s="19"/>
    </row>
    <row r="95" spans="1:19" s="14" customFormat="1" ht="21" customHeight="1">
      <c r="B95" s="10"/>
      <c r="C95" s="10"/>
      <c r="D95" s="25"/>
      <c r="E95" s="50"/>
      <c r="F95" s="50"/>
      <c r="G95" s="50"/>
      <c r="H95" s="50"/>
      <c r="I95" s="67"/>
      <c r="J95" s="67"/>
      <c r="K95" s="67"/>
      <c r="L95" s="83"/>
      <c r="M95" s="67"/>
      <c r="N95" s="67"/>
      <c r="O95" s="19"/>
    </row>
    <row r="96" spans="1:19" s="14" customFormat="1" ht="11.25" customHeight="1">
      <c r="A96" s="12"/>
      <c r="B96" s="10"/>
      <c r="C96" s="10"/>
      <c r="D96" s="25"/>
      <c r="E96" s="68" t="s">
        <v>13</v>
      </c>
      <c r="F96" s="36" t="s">
        <v>102</v>
      </c>
      <c r="G96" s="36" t="s">
        <v>103</v>
      </c>
      <c r="H96" s="81" t="s">
        <v>104</v>
      </c>
      <c r="I96" s="81" t="s">
        <v>105</v>
      </c>
      <c r="J96" s="36" t="s">
        <v>12</v>
      </c>
      <c r="K96" s="36" t="s">
        <v>11</v>
      </c>
      <c r="L96" s="36" t="s">
        <v>299</v>
      </c>
      <c r="M96" s="36" t="s">
        <v>31</v>
      </c>
      <c r="N96" s="36" t="s">
        <v>107</v>
      </c>
      <c r="O96" s="15" t="s">
        <v>108</v>
      </c>
    </row>
    <row r="97" spans="1:15" s="12" customFormat="1" ht="21" customHeight="1">
      <c r="A97" s="14"/>
      <c r="B97" s="10"/>
      <c r="C97" s="10"/>
      <c r="D97" s="25"/>
      <c r="E97" s="37">
        <f>E91+1</f>
        <v>75</v>
      </c>
      <c r="F97" s="37">
        <v>104208694</v>
      </c>
      <c r="G97" s="37" t="s">
        <v>115</v>
      </c>
      <c r="H97" s="38">
        <v>44564</v>
      </c>
      <c r="I97" s="37" t="s">
        <v>269</v>
      </c>
      <c r="J97" s="39" t="s">
        <v>36</v>
      </c>
      <c r="K97" s="37" t="s">
        <v>30</v>
      </c>
      <c r="L97" s="37" t="s">
        <v>300</v>
      </c>
      <c r="M97" s="69">
        <v>5000</v>
      </c>
      <c r="N97" s="93" t="s">
        <v>365</v>
      </c>
      <c r="O97" s="18" t="s">
        <v>253</v>
      </c>
    </row>
    <row r="98" spans="1:15" s="14" customFormat="1" ht="19.5" customHeight="1">
      <c r="A98" s="7"/>
      <c r="B98" s="10"/>
      <c r="C98" s="10"/>
      <c r="D98" s="25"/>
      <c r="E98" s="37">
        <f>E97+1</f>
        <v>76</v>
      </c>
      <c r="F98" s="41">
        <v>100976883</v>
      </c>
      <c r="G98" s="37" t="s">
        <v>116</v>
      </c>
      <c r="H98" s="38">
        <v>44564</v>
      </c>
      <c r="I98" s="37" t="s">
        <v>269</v>
      </c>
      <c r="J98" s="39" t="s">
        <v>47</v>
      </c>
      <c r="K98" s="43" t="s">
        <v>28</v>
      </c>
      <c r="L98" s="37" t="s">
        <v>300</v>
      </c>
      <c r="M98" s="69">
        <v>7000</v>
      </c>
      <c r="N98" s="93" t="s">
        <v>366</v>
      </c>
      <c r="O98" s="18" t="s">
        <v>254</v>
      </c>
    </row>
    <row r="99" spans="1:15" s="7" customFormat="1" ht="18.75" customHeight="1">
      <c r="B99" s="10"/>
      <c r="C99" s="10"/>
      <c r="D99" s="25"/>
      <c r="E99" s="37">
        <f t="shared" ref="E99:E105" si="3">E98+1</f>
        <v>77</v>
      </c>
      <c r="F99" s="37">
        <v>75617080</v>
      </c>
      <c r="G99" s="37" t="s">
        <v>117</v>
      </c>
      <c r="H99" s="38">
        <v>44564</v>
      </c>
      <c r="I99" s="37" t="s">
        <v>269</v>
      </c>
      <c r="J99" s="39" t="s">
        <v>45</v>
      </c>
      <c r="K99" s="43" t="s">
        <v>30</v>
      </c>
      <c r="L99" s="37" t="s">
        <v>300</v>
      </c>
      <c r="M99" s="69">
        <v>7000</v>
      </c>
      <c r="N99" s="93" t="s">
        <v>367</v>
      </c>
      <c r="O99" s="18" t="s">
        <v>255</v>
      </c>
    </row>
    <row r="100" spans="1:15" s="7" customFormat="1" ht="18.75" customHeight="1">
      <c r="B100" s="10"/>
      <c r="C100" s="10"/>
      <c r="D100" s="25"/>
      <c r="E100" s="37">
        <f t="shared" si="3"/>
        <v>78</v>
      </c>
      <c r="F100" s="41">
        <v>99423014</v>
      </c>
      <c r="G100" s="37" t="s">
        <v>118</v>
      </c>
      <c r="H100" s="38">
        <v>44564</v>
      </c>
      <c r="I100" s="37" t="s">
        <v>269</v>
      </c>
      <c r="J100" s="39" t="s">
        <v>48</v>
      </c>
      <c r="K100" s="43" t="s">
        <v>28</v>
      </c>
      <c r="L100" s="37" t="s">
        <v>300</v>
      </c>
      <c r="M100" s="70">
        <v>7000</v>
      </c>
      <c r="N100" s="93" t="s">
        <v>368</v>
      </c>
      <c r="O100" s="18" t="s">
        <v>256</v>
      </c>
    </row>
    <row r="101" spans="1:15" s="14" customFormat="1" ht="18.75" customHeight="1">
      <c r="B101" s="10"/>
      <c r="C101" s="10"/>
      <c r="D101" s="25"/>
      <c r="E101" s="37">
        <f t="shared" si="3"/>
        <v>79</v>
      </c>
      <c r="F101" s="56">
        <v>15231054</v>
      </c>
      <c r="G101" s="37" t="s">
        <v>119</v>
      </c>
      <c r="H101" s="91">
        <v>44564</v>
      </c>
      <c r="I101" s="90" t="s">
        <v>269</v>
      </c>
      <c r="J101" s="39" t="s">
        <v>380</v>
      </c>
      <c r="K101" s="43" t="s">
        <v>28</v>
      </c>
      <c r="L101" s="37"/>
      <c r="M101" s="70">
        <v>4500</v>
      </c>
      <c r="N101" s="93" t="s">
        <v>384</v>
      </c>
      <c r="O101" s="92" t="s">
        <v>257</v>
      </c>
    </row>
    <row r="102" spans="1:15" s="7" customFormat="1" ht="18" customHeight="1">
      <c r="A102" s="9"/>
      <c r="B102" s="10"/>
      <c r="C102" s="10"/>
      <c r="D102" s="25"/>
      <c r="E102" s="37">
        <f t="shared" si="3"/>
        <v>80</v>
      </c>
      <c r="F102" s="56">
        <v>34721819</v>
      </c>
      <c r="G102" s="37" t="s">
        <v>120</v>
      </c>
      <c r="H102" s="38">
        <v>44564</v>
      </c>
      <c r="I102" s="37" t="s">
        <v>269</v>
      </c>
      <c r="J102" s="39" t="s">
        <v>29</v>
      </c>
      <c r="K102" s="43" t="s">
        <v>28</v>
      </c>
      <c r="L102" s="37" t="s">
        <v>300</v>
      </c>
      <c r="M102" s="69">
        <v>4500</v>
      </c>
      <c r="N102" s="93" t="s">
        <v>369</v>
      </c>
      <c r="O102" s="18" t="s">
        <v>258</v>
      </c>
    </row>
    <row r="103" spans="1:15" s="9" customFormat="1" ht="18" customHeight="1">
      <c r="A103" s="7"/>
      <c r="B103" s="10"/>
      <c r="C103" s="10"/>
      <c r="D103" s="25"/>
      <c r="E103" s="37">
        <f t="shared" si="3"/>
        <v>81</v>
      </c>
      <c r="F103" s="56">
        <v>78743877</v>
      </c>
      <c r="G103" s="37" t="s">
        <v>121</v>
      </c>
      <c r="H103" s="38">
        <v>44564</v>
      </c>
      <c r="I103" s="37" t="s">
        <v>269</v>
      </c>
      <c r="J103" s="39" t="s">
        <v>51</v>
      </c>
      <c r="K103" s="43" t="s">
        <v>28</v>
      </c>
      <c r="L103" s="37" t="s">
        <v>300</v>
      </c>
      <c r="M103" s="69">
        <v>4500</v>
      </c>
      <c r="N103" s="93" t="s">
        <v>372</v>
      </c>
      <c r="O103" s="18" t="s">
        <v>259</v>
      </c>
    </row>
    <row r="104" spans="1:15" s="7" customFormat="1" ht="18.75" customHeight="1">
      <c r="B104" s="10"/>
      <c r="C104" s="10"/>
      <c r="D104" s="25"/>
      <c r="E104" s="37">
        <f t="shared" si="3"/>
        <v>82</v>
      </c>
      <c r="F104" s="37">
        <v>97518530</v>
      </c>
      <c r="G104" s="37" t="s">
        <v>122</v>
      </c>
      <c r="H104" s="38">
        <v>44564</v>
      </c>
      <c r="I104" s="37" t="s">
        <v>269</v>
      </c>
      <c r="J104" s="39" t="s">
        <v>52</v>
      </c>
      <c r="K104" s="43" t="s">
        <v>30</v>
      </c>
      <c r="L104" s="37" t="s">
        <v>300</v>
      </c>
      <c r="M104" s="69">
        <v>4500</v>
      </c>
      <c r="N104" s="93" t="s">
        <v>370</v>
      </c>
      <c r="O104" s="18" t="s">
        <v>260</v>
      </c>
    </row>
    <row r="105" spans="1:15" s="7" customFormat="1" ht="16.5" customHeight="1">
      <c r="A105" s="9"/>
      <c r="B105" s="10"/>
      <c r="C105" s="10"/>
      <c r="D105" s="25"/>
      <c r="E105" s="37">
        <f t="shared" si="3"/>
        <v>83</v>
      </c>
      <c r="F105" s="41">
        <v>105538612</v>
      </c>
      <c r="G105" s="42" t="s">
        <v>281</v>
      </c>
      <c r="H105" s="38">
        <v>44648</v>
      </c>
      <c r="I105" s="37" t="s">
        <v>270</v>
      </c>
      <c r="J105" s="39" t="s">
        <v>279</v>
      </c>
      <c r="K105" s="43" t="s">
        <v>38</v>
      </c>
      <c r="L105" s="37" t="s">
        <v>300</v>
      </c>
      <c r="M105" s="45">
        <v>4500</v>
      </c>
      <c r="N105" s="93" t="s">
        <v>371</v>
      </c>
      <c r="O105" s="24" t="s">
        <v>294</v>
      </c>
    </row>
    <row r="106" spans="1:15" s="9" customFormat="1" ht="18.75" customHeight="1" thickBot="1">
      <c r="B106" s="10"/>
      <c r="C106" s="10"/>
      <c r="D106" s="25"/>
      <c r="E106" s="71"/>
      <c r="F106" s="71"/>
      <c r="G106" s="71"/>
      <c r="H106" s="71"/>
      <c r="I106" s="71"/>
      <c r="J106" s="49"/>
      <c r="K106" s="58"/>
      <c r="L106" s="58"/>
      <c r="M106" s="72">
        <f>SUM(M97:M105)</f>
        <v>48500</v>
      </c>
      <c r="N106" s="60"/>
      <c r="O106" s="16"/>
    </row>
    <row r="107" spans="1:15" s="14" customFormat="1" ht="18.75" customHeight="1" thickTop="1">
      <c r="B107" s="10"/>
      <c r="C107" s="10"/>
      <c r="D107" s="25"/>
      <c r="E107" s="71"/>
      <c r="F107" s="71"/>
      <c r="G107" s="71"/>
      <c r="H107" s="71"/>
      <c r="I107" s="71"/>
      <c r="J107" s="49"/>
      <c r="K107" s="58"/>
      <c r="L107" s="58"/>
      <c r="M107" s="61"/>
      <c r="N107" s="60"/>
      <c r="O107" s="16"/>
    </row>
    <row r="108" spans="1:15" s="14" customFormat="1" ht="21" customHeight="1" thickBot="1">
      <c r="A108" s="7"/>
      <c r="B108" s="8"/>
      <c r="C108" s="8"/>
      <c r="D108" s="26"/>
      <c r="E108" s="73"/>
      <c r="F108" s="73"/>
      <c r="G108" s="73"/>
      <c r="H108" s="73"/>
      <c r="I108" s="73"/>
      <c r="J108" s="108" t="s">
        <v>185</v>
      </c>
      <c r="K108" s="108"/>
      <c r="L108" s="84"/>
      <c r="M108" s="74">
        <f>SUM(M106+M92+M80+M45)</f>
        <v>612000</v>
      </c>
      <c r="N108" s="75"/>
      <c r="O108" s="17"/>
    </row>
    <row r="109" spans="1:15" s="7" customFormat="1" ht="20.25" customHeight="1" thickTop="1">
      <c r="A109" s="14"/>
      <c r="B109" s="8"/>
      <c r="C109" s="8"/>
      <c r="D109" s="26"/>
      <c r="E109" s="73"/>
      <c r="F109" s="73"/>
      <c r="G109" s="73"/>
      <c r="H109" s="73"/>
      <c r="I109" s="73"/>
      <c r="J109" s="76"/>
      <c r="K109" s="76"/>
      <c r="L109" s="84"/>
      <c r="M109" s="75"/>
      <c r="N109" s="75"/>
      <c r="O109" s="17"/>
    </row>
    <row r="110" spans="1:15" s="14" customFormat="1" ht="12.75" customHeight="1">
      <c r="A110" s="8"/>
      <c r="B110" s="8"/>
      <c r="C110" s="8"/>
      <c r="D110" s="26"/>
      <c r="E110" s="73"/>
      <c r="F110" s="73"/>
      <c r="G110" s="73"/>
      <c r="H110" s="73"/>
      <c r="I110" s="73"/>
      <c r="J110" s="76"/>
      <c r="K110" s="76"/>
      <c r="L110" s="84"/>
      <c r="M110" s="75"/>
      <c r="N110" s="75"/>
      <c r="O110" s="17"/>
    </row>
    <row r="111" spans="1:15" s="8" customFormat="1" ht="21" customHeight="1">
      <c r="D111" s="26"/>
      <c r="E111" s="73"/>
      <c r="F111" s="73"/>
      <c r="G111" s="73"/>
      <c r="H111" s="73"/>
      <c r="I111" s="73"/>
      <c r="J111" s="76"/>
      <c r="K111" s="76"/>
      <c r="L111" s="84"/>
      <c r="M111" s="75" t="s">
        <v>296</v>
      </c>
      <c r="N111" s="75"/>
      <c r="O111" s="17"/>
    </row>
    <row r="112" spans="1:15" s="8" customFormat="1" ht="36.75" customHeight="1">
      <c r="B112" s="10"/>
      <c r="C112" s="10"/>
      <c r="D112" s="86"/>
      <c r="E112" s="87"/>
      <c r="F112" s="96" t="s">
        <v>262</v>
      </c>
      <c r="G112" s="96"/>
      <c r="H112" s="96"/>
      <c r="I112" s="97"/>
      <c r="J112" s="96" t="s">
        <v>263</v>
      </c>
      <c r="K112" s="96"/>
      <c r="L112" s="96"/>
      <c r="M112" s="96"/>
      <c r="N112" s="77"/>
      <c r="O112" s="1"/>
    </row>
    <row r="113" spans="1:15" s="8" customFormat="1" ht="16.5" customHeight="1">
      <c r="B113" s="10"/>
      <c r="C113" s="10"/>
      <c r="D113" s="86"/>
      <c r="E113" s="87"/>
      <c r="F113" s="98"/>
      <c r="G113" s="109" t="s">
        <v>295</v>
      </c>
      <c r="H113" s="109"/>
      <c r="I113" s="99"/>
      <c r="J113" s="99"/>
      <c r="K113" s="109" t="s">
        <v>387</v>
      </c>
      <c r="L113" s="109"/>
      <c r="M113" s="109"/>
      <c r="N113" s="34"/>
      <c r="O113" s="1"/>
    </row>
    <row r="114" spans="1:15" s="8" customFormat="1" ht="12.75" customHeight="1">
      <c r="A114" s="1"/>
      <c r="B114" s="10"/>
      <c r="C114" s="10"/>
      <c r="D114" s="86"/>
      <c r="E114" s="87"/>
      <c r="F114" s="98"/>
      <c r="G114" s="101" t="s">
        <v>264</v>
      </c>
      <c r="H114" s="101"/>
      <c r="I114" s="99"/>
      <c r="J114" s="99"/>
      <c r="K114" s="101" t="s">
        <v>386</v>
      </c>
      <c r="L114" s="101"/>
      <c r="M114" s="101"/>
      <c r="N114" s="34"/>
      <c r="O114" s="1"/>
    </row>
    <row r="115" spans="1:15" ht="18.75">
      <c r="D115" s="88"/>
      <c r="E115" s="87"/>
      <c r="F115" s="100"/>
      <c r="G115" s="101" t="s">
        <v>265</v>
      </c>
      <c r="H115" s="101"/>
      <c r="I115" s="99" t="s">
        <v>388</v>
      </c>
      <c r="J115" s="99"/>
      <c r="K115" s="101" t="s">
        <v>385</v>
      </c>
      <c r="L115" s="101"/>
      <c r="M115" s="101"/>
      <c r="N115" s="34"/>
    </row>
    <row r="116" spans="1:15" ht="14.25" customHeight="1">
      <c r="E116" s="29"/>
      <c r="F116" s="27"/>
      <c r="G116" s="27"/>
      <c r="H116" s="29"/>
      <c r="I116" s="29"/>
      <c r="J116" s="78"/>
      <c r="K116" s="78"/>
      <c r="L116" s="78"/>
      <c r="M116" s="79"/>
      <c r="N116" s="80"/>
    </row>
    <row r="117" spans="1:15" ht="13.5" customHeight="1">
      <c r="E117" s="29"/>
      <c r="F117" s="29"/>
      <c r="G117" s="29"/>
      <c r="H117" s="29"/>
      <c r="I117" s="29"/>
      <c r="J117" s="29"/>
      <c r="K117" s="29"/>
      <c r="L117" s="29"/>
      <c r="M117" s="30"/>
      <c r="N117" s="29"/>
    </row>
    <row r="118" spans="1:15" ht="12" customHeight="1"/>
  </sheetData>
  <sheetProtection algorithmName="SHA-512" hashValue="q9+i8YE3tzI7GunQXC1MHho7/IRT4hEEsL5mSU5wVD4eo8j6s+7ZEcNGKFroNKCFscVU4Mg9crFGiVEAoHZ9Nw==" saltValue="8HvyNWKkqwiR2D30Ez/dZQ==" spinCount="100000" sheet="1" selectLockedCells="1" selectUnlockedCells="1"/>
  <mergeCells count="15">
    <mergeCell ref="G114:H114"/>
    <mergeCell ref="G115:H115"/>
    <mergeCell ref="K114:M114"/>
    <mergeCell ref="K115:M115"/>
    <mergeCell ref="F3:N3"/>
    <mergeCell ref="G4:N4"/>
    <mergeCell ref="E6:N6"/>
    <mergeCell ref="G5:M5"/>
    <mergeCell ref="G7:M7"/>
    <mergeCell ref="E47:N47"/>
    <mergeCell ref="J108:K108"/>
    <mergeCell ref="G82:N82"/>
    <mergeCell ref="H94:M94"/>
    <mergeCell ref="G113:H113"/>
    <mergeCell ref="K113:M113"/>
  </mergeCells>
  <conditionalFormatting sqref="F98">
    <cfRule type="duplicateValues" dxfId="72" priority="85"/>
  </conditionalFormatting>
  <conditionalFormatting sqref="F100">
    <cfRule type="duplicateValues" dxfId="71" priority="84"/>
  </conditionalFormatting>
  <conditionalFormatting sqref="F102">
    <cfRule type="duplicateValues" dxfId="70" priority="81"/>
  </conditionalFormatting>
  <conditionalFormatting sqref="F104">
    <cfRule type="duplicateValues" dxfId="69" priority="79"/>
  </conditionalFormatting>
  <conditionalFormatting sqref="F29">
    <cfRule type="duplicateValues" dxfId="68" priority="77"/>
  </conditionalFormatting>
  <conditionalFormatting sqref="F28">
    <cfRule type="duplicateValues" dxfId="67" priority="76"/>
  </conditionalFormatting>
  <conditionalFormatting sqref="F85">
    <cfRule type="duplicateValues" dxfId="66" priority="75"/>
  </conditionalFormatting>
  <conditionalFormatting sqref="F31">
    <cfRule type="duplicateValues" dxfId="65" priority="73"/>
  </conditionalFormatting>
  <conditionalFormatting sqref="F33">
    <cfRule type="duplicateValues" dxfId="64" priority="72"/>
  </conditionalFormatting>
  <conditionalFormatting sqref="F34">
    <cfRule type="duplicateValues" dxfId="63" priority="71"/>
  </conditionalFormatting>
  <conditionalFormatting sqref="F32">
    <cfRule type="duplicateValues" dxfId="62" priority="70"/>
  </conditionalFormatting>
  <conditionalFormatting sqref="F64">
    <cfRule type="duplicateValues" dxfId="61" priority="69"/>
  </conditionalFormatting>
  <conditionalFormatting sqref="F65">
    <cfRule type="duplicateValues" dxfId="60" priority="68"/>
  </conditionalFormatting>
  <conditionalFormatting sqref="F66">
    <cfRule type="duplicateValues" dxfId="59" priority="67"/>
  </conditionalFormatting>
  <conditionalFormatting sqref="F67">
    <cfRule type="duplicateValues" dxfId="58" priority="66"/>
  </conditionalFormatting>
  <conditionalFormatting sqref="F68">
    <cfRule type="duplicateValues" dxfId="57" priority="65"/>
  </conditionalFormatting>
  <conditionalFormatting sqref="F13">
    <cfRule type="duplicateValues" dxfId="56" priority="64"/>
  </conditionalFormatting>
  <conditionalFormatting sqref="F14">
    <cfRule type="duplicateValues" dxfId="55" priority="63"/>
  </conditionalFormatting>
  <conditionalFormatting sqref="F15">
    <cfRule type="duplicateValues" dxfId="54" priority="62"/>
  </conditionalFormatting>
  <conditionalFormatting sqref="F17">
    <cfRule type="duplicateValues" dxfId="53" priority="60"/>
  </conditionalFormatting>
  <conditionalFormatting sqref="F18">
    <cfRule type="duplicateValues" dxfId="52" priority="59"/>
  </conditionalFormatting>
  <conditionalFormatting sqref="F20">
    <cfRule type="duplicateValues" dxfId="51" priority="58"/>
  </conditionalFormatting>
  <conditionalFormatting sqref="F21">
    <cfRule type="duplicateValues" dxfId="50" priority="57"/>
  </conditionalFormatting>
  <conditionalFormatting sqref="F19">
    <cfRule type="duplicateValues" dxfId="49" priority="56"/>
  </conditionalFormatting>
  <conditionalFormatting sqref="F22">
    <cfRule type="duplicateValues" dxfId="48" priority="55"/>
  </conditionalFormatting>
  <conditionalFormatting sqref="F23">
    <cfRule type="duplicateValues" dxfId="47" priority="51"/>
  </conditionalFormatting>
  <conditionalFormatting sqref="F24">
    <cfRule type="duplicateValues" dxfId="46" priority="50"/>
  </conditionalFormatting>
  <conditionalFormatting sqref="F69">
    <cfRule type="duplicateValues" dxfId="45" priority="49"/>
  </conditionalFormatting>
  <conditionalFormatting sqref="F25">
    <cfRule type="duplicateValues" dxfId="44" priority="48"/>
  </conditionalFormatting>
  <conditionalFormatting sqref="F70">
    <cfRule type="duplicateValues" dxfId="43" priority="47"/>
  </conditionalFormatting>
  <conditionalFormatting sqref="F71">
    <cfRule type="duplicateValues" dxfId="42" priority="46"/>
  </conditionalFormatting>
  <conditionalFormatting sqref="F72">
    <cfRule type="duplicateValues" dxfId="41" priority="45"/>
  </conditionalFormatting>
  <conditionalFormatting sqref="F38">
    <cfRule type="duplicateValues" dxfId="40" priority="44"/>
  </conditionalFormatting>
  <conditionalFormatting sqref="F39">
    <cfRule type="duplicateValues" dxfId="39" priority="43"/>
  </conditionalFormatting>
  <conditionalFormatting sqref="F84">
    <cfRule type="duplicateValues" dxfId="38" priority="42"/>
  </conditionalFormatting>
  <conditionalFormatting sqref="F40">
    <cfRule type="duplicateValues" dxfId="37" priority="41"/>
  </conditionalFormatting>
  <conditionalFormatting sqref="F75">
    <cfRule type="duplicateValues" dxfId="36" priority="40"/>
  </conditionalFormatting>
  <conditionalFormatting sqref="F54">
    <cfRule type="duplicateValues" dxfId="35" priority="38"/>
  </conditionalFormatting>
  <conditionalFormatting sqref="F11">
    <cfRule type="duplicateValues" dxfId="34" priority="37"/>
  </conditionalFormatting>
  <conditionalFormatting sqref="F12">
    <cfRule type="duplicateValues" dxfId="33" priority="36"/>
  </conditionalFormatting>
  <conditionalFormatting sqref="F86">
    <cfRule type="duplicateValues" dxfId="32" priority="35"/>
  </conditionalFormatting>
  <conditionalFormatting sqref="F87">
    <cfRule type="duplicateValues" dxfId="31" priority="34"/>
  </conditionalFormatting>
  <conditionalFormatting sqref="F88">
    <cfRule type="duplicateValues" dxfId="30" priority="33"/>
  </conditionalFormatting>
  <conditionalFormatting sqref="F55">
    <cfRule type="duplicateValues" dxfId="29" priority="32"/>
  </conditionalFormatting>
  <conditionalFormatting sqref="F57">
    <cfRule type="duplicateValues" dxfId="28" priority="31"/>
  </conditionalFormatting>
  <conditionalFormatting sqref="F58">
    <cfRule type="duplicateValues" dxfId="27" priority="30"/>
  </conditionalFormatting>
  <conditionalFormatting sqref="F59">
    <cfRule type="duplicateValues" dxfId="26" priority="29"/>
  </conditionalFormatting>
  <conditionalFormatting sqref="F60">
    <cfRule type="duplicateValues" dxfId="25" priority="28"/>
  </conditionalFormatting>
  <conditionalFormatting sqref="F61">
    <cfRule type="duplicateValues" dxfId="24" priority="27"/>
  </conditionalFormatting>
  <conditionalFormatting sqref="F62">
    <cfRule type="duplicateValues" dxfId="23" priority="26"/>
  </conditionalFormatting>
  <conditionalFormatting sqref="F56">
    <cfRule type="duplicateValues" dxfId="22" priority="25"/>
  </conditionalFormatting>
  <conditionalFormatting sqref="F77">
    <cfRule type="duplicateValues" dxfId="21" priority="24"/>
  </conditionalFormatting>
  <conditionalFormatting sqref="F73">
    <cfRule type="duplicateValues" dxfId="20" priority="23"/>
  </conditionalFormatting>
  <conditionalFormatting sqref="F74">
    <cfRule type="duplicateValues" dxfId="19" priority="22"/>
  </conditionalFormatting>
  <conditionalFormatting sqref="F76">
    <cfRule type="duplicateValues" dxfId="18" priority="21"/>
  </conditionalFormatting>
  <conditionalFormatting sqref="F79">
    <cfRule type="duplicateValues" dxfId="17" priority="19"/>
  </conditionalFormatting>
  <conditionalFormatting sqref="F36">
    <cfRule type="duplicateValues" dxfId="16" priority="18"/>
  </conditionalFormatting>
  <conditionalFormatting sqref="F37 F16">
    <cfRule type="duplicateValues" dxfId="15" priority="17"/>
  </conditionalFormatting>
  <conditionalFormatting sqref="F49">
    <cfRule type="duplicateValues" dxfId="14" priority="16"/>
  </conditionalFormatting>
  <conditionalFormatting sqref="F50">
    <cfRule type="duplicateValues" dxfId="13" priority="15"/>
  </conditionalFormatting>
  <conditionalFormatting sqref="F51">
    <cfRule type="duplicateValues" dxfId="12" priority="10"/>
  </conditionalFormatting>
  <conditionalFormatting sqref="F41">
    <cfRule type="duplicateValues" dxfId="11" priority="9"/>
  </conditionalFormatting>
  <conditionalFormatting sqref="F42">
    <cfRule type="duplicateValues" dxfId="10" priority="8"/>
  </conditionalFormatting>
  <conditionalFormatting sqref="F43">
    <cfRule type="duplicateValues" dxfId="9" priority="7"/>
  </conditionalFormatting>
  <conditionalFormatting sqref="F44">
    <cfRule type="duplicateValues" dxfId="8" priority="5"/>
  </conditionalFormatting>
  <conditionalFormatting sqref="F105">
    <cfRule type="duplicateValues" dxfId="7" priority="3"/>
  </conditionalFormatting>
  <conditionalFormatting sqref="F91">
    <cfRule type="duplicateValues" dxfId="6" priority="2"/>
  </conditionalFormatting>
  <conditionalFormatting sqref="F53">
    <cfRule type="duplicateValues" dxfId="5" priority="88"/>
  </conditionalFormatting>
  <conditionalFormatting sqref="F103">
    <cfRule type="duplicateValues" dxfId="4" priority="90"/>
  </conditionalFormatting>
  <conditionalFormatting sqref="F52">
    <cfRule type="duplicateValues" dxfId="3" priority="91"/>
  </conditionalFormatting>
  <conditionalFormatting sqref="F30">
    <cfRule type="duplicateValues" dxfId="2" priority="92"/>
  </conditionalFormatting>
  <conditionalFormatting sqref="F78">
    <cfRule type="duplicateValues" dxfId="1" priority="93"/>
  </conditionalFormatting>
  <conditionalFormatting sqref="F101">
    <cfRule type="duplicateValues" dxfId="0" priority="1"/>
  </conditionalFormatting>
  <pageMargins left="0.31496062992125984" right="0.31496062992125984" top="0.35433070866141736" bottom="0.74803149606299213" header="0.31496062992125984" footer="0.31496062992125984"/>
  <pageSetup scale="75" fitToHeight="0" orientation="landscape" r:id="rId1"/>
  <headerFooter>
    <oddHeader>&amp;C&amp;N</oddHead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NOMINA 029 </vt:lpstr>
      <vt:lpstr>'NOMINA 029 '!Área_de_impresión</vt:lpstr>
      <vt:lpstr>'NOMINA 029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Loida Rebeca Vasquez</dc:creator>
  <cp:lastModifiedBy>Mercy Elizabeth Edelman Rivas</cp:lastModifiedBy>
  <cp:lastPrinted>2022-06-23T14:35:41Z</cp:lastPrinted>
  <dcterms:created xsi:type="dcterms:W3CDTF">2019-01-22T18:57:28Z</dcterms:created>
  <dcterms:modified xsi:type="dcterms:W3CDTF">2022-07-01T17:25:56Z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60967f08-90b6-4f42-8565-7da88b3f35ae</vt:lpwstr>
  </property>
</Properties>
</file>